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esktop\"/>
    </mc:Choice>
  </mc:AlternateContent>
  <xr:revisionPtr revIDLastSave="0" documentId="8_{07538E40-A9CD-41BF-B492-148FB248C83E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externalReferences>
    <externalReference r:id="rId8"/>
  </externalReference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marisk - Personal View" guid="{FE882B71-94C8-4FA7-8578-1F53ED85D4C0}" mergeInterval="0" personalView="1" xWindow="49" yWindow="49" windowWidth="1260" windowHeight="737" tabRatio="596" activeSheetId="1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airisal - Personal View" guid="{A1C73734-AA4D-4336-A071-502E56115A7D}" mergeInterval="0" personalView="1" maximized="1" xWindow="1" yWindow="1" windowWidth="1362" windowHeight="538" tabRatio="59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0" i="7" l="1"/>
  <c r="A49" i="3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<sst xmlns="http://schemas.openxmlformats.org/spreadsheetml/2006/main" count="15222" uniqueCount="8323">
  <si>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</si>
  <si>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</si>
  <si>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</si>
  <si>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</si>
  <si>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</si>
  <si>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</si>
  <si>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</si>
  <si>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</si>
  <si>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</si>
  <si>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</si>
  <si>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</si>
  <si>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</si>
  <si>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</si>
  <si>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</si>
  <si>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</si>
  <si>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</si>
  <si>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</si>
  <si>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</si>
  <si>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</si>
  <si>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</si>
  <si>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</si>
  <si>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</si>
  <si>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</si>
  <si>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</si>
  <si>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</si>
  <si>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</si>
  <si>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</si>
  <si>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</si>
  <si>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</si>
  <si>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</si>
  <si>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</si>
  <si>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</si>
  <si>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</si>
  <si>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</si>
  <si>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</si>
  <si>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</si>
  <si>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</si>
  <si>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</si>
  <si>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</si>
  <si>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</si>
  <si>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</si>
  <si>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</si>
  <si>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</si>
  <si>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</si>
  <si>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</si>
  <si>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</si>
  <si>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</si>
  <si>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</si>
  <si>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</si>
  <si>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</si>
  <si>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</si>
  <si>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</si>
  <si>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</si>
  <si>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</si>
  <si>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</si>
  <si>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</si>
  <si>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</si>
  <si>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</si>
  <si>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</si>
  <si>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</si>
  <si>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</si>
  <si>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</si>
  <si>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</si>
  <si>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</si>
  <si>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</si>
  <si>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</si>
  <si>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</si>
  <si>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</si>
  <si>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</si>
  <si>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</si>
  <si>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</si>
  <si>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</si>
  <si>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</si>
  <si>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</si>
  <si>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</si>
  <si>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</si>
  <si>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</si>
  <si>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</si>
  <si>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</si>
  <si>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</si>
  <si>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</si>
  <si>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</si>
  <si>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</si>
  <si>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</si>
  <si>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</si>
  <si>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</si>
  <si>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</si>
  <si>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</si>
  <si>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</si>
  <si>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</si>
  <si>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</si>
  <si>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</si>
  <si>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</si>
  <si>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</si>
  <si>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</si>
  <si>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</si>
  <si>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</si>
  <si>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</si>
  <si>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</si>
  <si>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</si>
  <si>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</si>
  <si>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</si>
  <si>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</si>
  <si>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</si>
  <si>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</si>
  <si>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</si>
  <si>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</si>
  <si>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</si>
  <si>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</si>
  <si>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</si>
  <si>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</si>
  <si>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</si>
  <si>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</si>
  <si>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</si>
  <si>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</si>
  <si>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</si>
  <si>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</si>
  <si>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</si>
  <si>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</si>
  <si>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</si>
  <si>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</si>
  <si>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</si>
  <si>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</si>
  <si>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</si>
  <si>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</si>
  <si>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</si>
  <si>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</si>
  <si>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</si>
  <si>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</si>
  <si>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</si>
  <si>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</si>
  <si>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</si>
  <si>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</si>
  <si>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</si>
  <si>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</si>
  <si>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</si>
  <si>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</si>
  <si>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</si>
  <si>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</si>
  <si>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</si>
  <si>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</si>
  <si>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</si>
  <si>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</si>
  <si>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</si>
  <si>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</si>
  <si>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</si>
  <si>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</si>
  <si>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</si>
  <si>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</si>
  <si>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</si>
  <si>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</si>
  <si>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</si>
  <si>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</si>
  <si>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</si>
  <si>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</si>
  <si>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</si>
  <si>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</si>
  <si>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</si>
  <si>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</si>
  <si>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</si>
  <si>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</si>
  <si>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</si>
  <si>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</si>
  <si>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</si>
  <si>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</si>
  <si>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</si>
  <si>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</si>
  <si>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</si>
  <si>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</si>
  <si>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</si>
  <si>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</si>
  <si>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</si>
  <si>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</si>
  <si>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</si>
  <si>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</si>
  <si>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</si>
  <si>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</si>
  <si>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</si>
  <si>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</si>
  <si>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</si>
  <si>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</si>
  <si>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</si>
  <si>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</si>
  <si>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</si>
  <si>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</si>
  <si>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</si>
  <si>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</si>
  <si>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</si>
  <si>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</si>
  <si>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</si>
  <si>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</si>
  <si>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</si>
  <si>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</si>
  <si>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</si>
  <si>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</si>
  <si>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</si>
  <si>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</si>
  <si>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</si>
  <si>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</si>
  <si>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</si>
  <si>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</si>
  <si>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</si>
  <si>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</si>
  <si>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</si>
  <si>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</si>
  <si>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</si>
  <si>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</si>
  <si>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</si>
  <si>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</si>
  <si>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</si>
  <si>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</si>
  <si>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</si>
  <si>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</si>
  <si>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</si>
  <si>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</si>
  <si>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</si>
  <si>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</si>
  <si>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</si>
  <si>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</si>
  <si>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</si>
  <si>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</si>
  <si>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</si>
  <si>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</si>
  <si>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</si>
  <si>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</si>
  <si>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</si>
  <si>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</si>
  <si>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</si>
  <si>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</si>
  <si>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</si>
  <si>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</si>
  <si>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</si>
  <si>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</si>
  <si>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</si>
  <si>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</si>
  <si>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</si>
  <si>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</si>
  <si>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</si>
  <si>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</si>
  <si>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</si>
  <si>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</si>
  <si>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</si>
  <si>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</si>
  <si>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</si>
  <si>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</si>
  <si>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</si>
  <si>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</si>
  <si>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</si>
  <si>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</si>
  <si>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</si>
  <si>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</si>
  <si>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</si>
  <si>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</si>
  <si>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</si>
  <si>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</si>
  <si>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</si>
  <si>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</si>
  <si>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</si>
  <si>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</si>
  <si>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</si>
  <si>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</si>
  <si>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</si>
  <si>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</si>
  <si>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</si>
  <si>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</si>
  <si>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</si>
  <si>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</si>
  <si>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</si>
  <si>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</si>
  <si>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</si>
  <si>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</si>
  <si>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</si>
  <si>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</si>
  <si>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</si>
  <si>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</si>
  <si>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</si>
  <si>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</si>
  <si>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</si>
  <si>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</si>
  <si>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</si>
  <si>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</si>
  <si>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</si>
  <si>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</si>
  <si>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</si>
  <si>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</si>
  <si>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</si>
  <si>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</si>
  <si>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</si>
  <si>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</si>
  <si>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</si>
  <si>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</si>
  <si>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</si>
  <si>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</si>
  <si>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</si>
  <si>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</si>
  <si>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</si>
  <si>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</si>
  <si>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</si>
  <si>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</si>
  <si>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</si>
  <si>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</si>
  <si>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</si>
  <si>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</si>
  <si>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</si>
  <si>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</si>
  <si>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</si>
  <si>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</si>
  <si>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</si>
  <si>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</si>
  <si>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</si>
  <si>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</si>
  <si>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</si>
  <si>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</si>
  <si>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</si>
  <si>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</si>
  <si>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</si>
  <si>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</si>
  <si>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</si>
  <si>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</si>
  <si>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</si>
  <si>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</si>
  <si>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</si>
  <si>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</si>
  <si>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</si>
  <si>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</si>
  <si>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</si>
  <si>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</si>
  <si>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</si>
  <si>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</si>
  <si>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</si>
  <si>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</si>
  <si>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</si>
  <si>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</si>
  <si>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</si>
  <si>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</si>
  <si>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</si>
  <si>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</si>
  <si>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</si>
  <si>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</si>
  <si>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</si>
  <si>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</si>
  <si>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</si>
  <si>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</si>
  <si>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</si>
  <si>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</si>
  <si>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</si>
  <si>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</si>
  <si>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</si>
  <si>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</si>
  <si>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</si>
  <si>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</si>
  <si>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</si>
  <si>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</si>
  <si>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</si>
  <si>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</si>
  <si>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</si>
  <si>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</si>
  <si>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</si>
  <si>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</si>
  <si>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</si>
  <si>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</si>
  <si>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</si>
  <si>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</si>
  <si>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</si>
  <si>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</si>
  <si>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</si>
  <si>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</si>
  <si>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</si>
  <si>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</si>
  <si>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</si>
  <si>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</si>
  <si>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</si>
  <si>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</si>
  <si>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</si>
  <si>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</si>
  <si>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</si>
  <si>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</si>
  <si>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</si>
  <si>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</si>
  <si>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</si>
  <si>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</si>
  <si>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</si>
  <si>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</si>
  <si>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</si>
  <si>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</si>
  <si>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</si>
  <si>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</si>
  <si>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</si>
  <si>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</si>
  <si>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</si>
  <si>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</si>
  <si>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</si>
  <si>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</si>
  <si>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</si>
  <si>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</si>
  <si>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</si>
  <si>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</si>
  <si>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</si>
  <si>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</si>
  <si>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</si>
  <si>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</si>
  <si>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</si>
  <si>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</si>
  <si>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</si>
  <si>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</si>
  <si>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</si>
  <si>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</si>
  <si>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</si>
  <si>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</si>
  <si>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</si>
  <si>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</si>
  <si>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</si>
  <si>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</si>
  <si>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</si>
  <si>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</si>
  <si>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</si>
  <si>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</si>
  <si>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</si>
  <si>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</si>
  <si>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</si>
  <si>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</si>
  <si>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</si>
  <si>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</si>
  <si>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</si>
  <si>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</si>
  <si>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</si>
  <si>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</si>
  <si>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</si>
  <si>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</si>
  <si>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</si>
  <si>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</si>
  <si>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</si>
  <si>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</si>
  <si>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</si>
  <si>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</si>
  <si>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</si>
  <si>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</si>
  <si>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</si>
  <si>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</si>
  <si>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</si>
  <si>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</si>
  <si>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</si>
  <si>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</si>
  <si>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</si>
  <si>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</si>
  <si>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</si>
  <si>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</si>
  <si>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</si>
  <si>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</si>
  <si>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</si>
  <si>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</si>
  <si>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</si>
  <si>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</si>
  <si>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</si>
  <si>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</si>
  <si>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</si>
  <si>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</si>
  <si>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</si>
  <si>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</si>
  <si>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</si>
  <si>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</si>
  <si>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</si>
  <si>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</si>
  <si>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</si>
  <si>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</si>
  <si>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</si>
  <si>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</si>
  <si>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</si>
  <si>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</si>
  <si>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</si>
  <si>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</si>
  <si>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</si>
  <si>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</si>
  <si>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</si>
  <si>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</si>
  <si>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</si>
  <si>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</si>
  <si>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</si>
  <si>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</si>
  <si>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</si>
  <si>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</si>
  <si>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</si>
  <si>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</si>
  <si>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</si>
  <si>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</si>
  <si>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</si>
  <si>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</si>
  <si>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</si>
  <si>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</si>
  <si>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</si>
  <si>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</si>
  <si>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</si>
  <si>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</si>
  <si>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</si>
  <si>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</si>
  <si>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</si>
  <si>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</si>
  <si>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</si>
  <si>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</si>
  <si>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</si>
  <si>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</si>
  <si>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</si>
  <si>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</si>
  <si>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</si>
  <si>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</si>
  <si>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</si>
  <si>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</si>
  <si>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</si>
  <si>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</si>
  <si>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</si>
  <si>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</si>
  <si>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</si>
  <si>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</si>
  <si>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</si>
  <si>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</si>
  <si>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</si>
  <si>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</si>
  <si>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</si>
  <si>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</si>
  <si>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</si>
  <si>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</si>
  <si>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</si>
  <si>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</si>
  <si>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</si>
  <si>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</si>
  <si>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</si>
  <si>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</si>
  <si>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</si>
  <si>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</si>
  <si>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</si>
  <si>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</si>
  <si>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</si>
  <si>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</si>
  <si>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</si>
  <si>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</si>
  <si>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</si>
  <si>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</si>
  <si>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</si>
  <si>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</si>
  <si>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</si>
  <si>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</si>
  <si>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</si>
  <si>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</si>
  <si>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</si>
  <si>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</si>
  <si>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</si>
  <si>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</si>
  <si>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</si>
  <si>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</si>
  <si>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</si>
  <si>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</si>
  <si>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</si>
  <si>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</si>
  <si>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</si>
  <si>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</si>
  <si>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</si>
  <si>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</si>
  <si>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</si>
  <si>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</si>
  <si>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</si>
  <si>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</si>
  <si>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</si>
  <si>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</si>
  <si>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</si>
  <si>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</si>
  <si>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</si>
  <si>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</si>
  <si>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</si>
  <si>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</si>
  <si>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</si>
  <si>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</si>
  <si>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</si>
  <si>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</si>
  <si>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</si>
  <si>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</si>
  <si>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</si>
  <si>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</si>
  <si>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</si>
  <si>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</si>
  <si>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</si>
  <si>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</si>
  <si>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</si>
  <si>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</si>
  <si>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</si>
  <si>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</si>
  <si>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</si>
  <si>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</si>
  <si>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</si>
  <si>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</si>
  <si>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</si>
  <si>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</si>
  <si>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</si>
  <si>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</si>
  <si>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</si>
  <si>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</si>
  <si>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</si>
  <si>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</si>
  <si>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</si>
  <si>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</si>
  <si>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</si>
  <si>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</si>
  <si>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</si>
  <si>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</si>
  <si>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</si>
  <si>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</si>
  <si>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</si>
  <si>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</si>
  <si>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</si>
  <si>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</si>
  <si>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</si>
  <si>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</si>
  <si>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</si>
  <si>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</si>
  <si>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</si>
  <si>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</si>
  <si>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</si>
  <si>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</si>
  <si>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</si>
  <si>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</si>
  <si>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</si>
  <si>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</si>
  <si>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</si>
  <si>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</si>
  <si>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</si>
  <si>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</si>
  <si>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</si>
  <si>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</si>
  <si>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</si>
  <si>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</si>
  <si>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</si>
  <si>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</si>
  <si>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</si>
  <si>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</si>
  <si>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</si>
  <si>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</si>
  <si>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</si>
  <si>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</si>
  <si>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</si>
  <si>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</si>
  <si>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</si>
  <si>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</si>
  <si>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</si>
  <si>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</si>
  <si>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</si>
  <si>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</si>
  <si>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</si>
  <si>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</si>
  <si>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</si>
  <si>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</si>
  <si>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</si>
  <si>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</si>
  <si>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</si>
  <si>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</si>
  <si>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</si>
  <si>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</si>
  <si>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</si>
  <si>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</si>
  <si>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</si>
  <si>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</si>
  <si>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</si>
  <si>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</si>
  <si>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</si>
  <si>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</si>
  <si>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</si>
  <si>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</si>
  <si>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</si>
  <si>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</si>
  <si>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</si>
  <si>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</si>
  <si>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</si>
  <si>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</si>
  <si>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</si>
  <si>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</si>
  <si>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</si>
  <si>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</si>
  <si>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</si>
  <si>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</si>
  <si>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</si>
  <si>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</si>
  <si>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</si>
  <si>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</si>
  <si>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</si>
  <si>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</si>
  <si>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</si>
  <si>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</si>
  <si>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</si>
  <si>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</si>
  <si>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</si>
  <si>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</si>
  <si>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</si>
  <si>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</si>
  <si>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</si>
  <si>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</si>
  <si>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</si>
  <si>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</si>
  <si>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</si>
  <si>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</si>
  <si>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</si>
  <si>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</si>
  <si>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</si>
  <si>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</si>
  <si>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</si>
  <si>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</si>
  <si>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</si>
  <si>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</si>
  <si>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</si>
  <si>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</si>
  <si>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</si>
  <si>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</si>
  <si>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</si>
  <si>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</si>
  <si>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</si>
  <si>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</si>
  <si>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</si>
  <si>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</si>
  <si>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</si>
  <si>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</si>
  <si>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</si>
  <si>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</si>
  <si>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</si>
  <si>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</si>
  <si>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</si>
  <si>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</si>
  <si>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</si>
  <si>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</si>
  <si>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</si>
  <si>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</si>
  <si>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</si>
  <si>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</si>
  <si>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</si>
  <si>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</si>
  <si>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</si>
  <si>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</si>
  <si>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</si>
  <si>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</si>
  <si>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</si>
  <si>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</si>
  <si>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</si>
  <si>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</si>
  <si>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</si>
  <si>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</si>
  <si>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</si>
  <si>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</si>
  <si>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</si>
  <si>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</si>
  <si>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</si>
  <si>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</si>
  <si>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</si>
  <si>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</si>
  <si>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</si>
  <si>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</si>
  <si>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</si>
  <si>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</si>
  <si>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</si>
  <si>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</si>
  <si>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</si>
  <si>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</si>
  <si>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</si>
  <si>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</si>
  <si>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</si>
  <si>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</si>
  <si>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</si>
  <si>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</si>
  <si>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</si>
  <si>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</si>
  <si>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</si>
  <si>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</si>
  <si>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</si>
  <si>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</si>
  <si>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</si>
  <si>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</si>
  <si>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</si>
  <si>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</si>
  <si>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</si>
  <si>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</si>
  <si>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</si>
  <si>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</si>
  <si>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</si>
  <si>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</si>
  <si>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</si>
  <si>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</si>
  <si>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</si>
  <si>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</si>
  <si>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</si>
  <si>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</si>
  <si>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</si>
  <si>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</si>
  <si>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</si>
  <si>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</si>
  <si>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</si>
  <si>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</si>
  <si>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</si>
  <si>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</si>
  <si>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</si>
  <si>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</si>
  <si>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</si>
  <si>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</si>
  <si>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</si>
  <si>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</si>
  <si>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</si>
  <si>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</si>
  <si>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</si>
  <si>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</si>
  <si>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</si>
  <si>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</si>
  <si>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</si>
  <si>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</si>
  <si>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</si>
  <si>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</si>
  <si>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</si>
  <si>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</si>
  <si>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</si>
  <si>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</si>
  <si>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</si>
  <si>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</si>
  <si>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</si>
  <si>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</si>
  <si>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</si>
  <si>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</si>
  <si>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</si>
  <si>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</si>
  <si>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</si>
  <si>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</si>
  <si>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</si>
  <si>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</si>
  <si>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</si>
  <si>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</si>
  <si>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</si>
  <si>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</si>
  <si>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</si>
  <si>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</si>
  <si>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</si>
  <si>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</si>
  <si>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</si>
  <si>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</si>
  <si>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</si>
  <si>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</si>
  <si>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</si>
  <si>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</si>
  <si>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</si>
  <si>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</si>
  <si>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</si>
  <si>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</si>
  <si>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</si>
  <si>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</si>
  <si>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</si>
  <si>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</si>
  <si>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</si>
  <si>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</si>
  <si>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</si>
  <si>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</si>
  <si>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</si>
  <si>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</si>
  <si>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</si>
  <si>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</si>
  <si>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</si>
  <si>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</si>
  <si>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</si>
  <si>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</si>
  <si>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</si>
  <si>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</si>
  <si>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</si>
  <si>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</si>
  <si>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</si>
  <si>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</si>
  <si>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</si>
  <si>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</si>
  <si>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</si>
  <si>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</si>
  <si>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</si>
  <si>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</si>
  <si>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</si>
  <si>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</si>
  <si>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</si>
  <si>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</si>
  <si>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</si>
  <si>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</si>
  <si>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</si>
  <si>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</si>
  <si>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</si>
  <si>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</si>
  <si>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</si>
  <si>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</si>
  <si>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</si>
  <si>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</si>
  <si>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</si>
  <si>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</si>
  <si>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</si>
  <si>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</si>
  <si>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</si>
  <si>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</si>
  <si>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</si>
  <si>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</si>
  <si>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</si>
  <si>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</si>
  <si>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</si>
  <si>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</si>
  <si>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</si>
  <si>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</si>
  <si>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</si>
  <si>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</si>
  <si>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</si>
  <si>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</si>
  <si>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</si>
  <si>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</si>
  <si>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</si>
  <si>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</si>
  <si>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</si>
  <si>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</si>
  <si>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</si>
  <si>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</si>
  <si>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</si>
  <si>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</si>
  <si>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</si>
  <si>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</si>
  <si>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</si>
  <si>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</si>
  <si>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</si>
  <si>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</si>
  <si>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</si>
  <si>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</si>
  <si>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</si>
  <si>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</si>
  <si>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</si>
  <si>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</si>
  <si>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</si>
  <si>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</si>
  <si>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</si>
  <si>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</si>
  <si>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</si>
  <si>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</si>
  <si>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</si>
  <si>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</si>
  <si>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</si>
  <si>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</si>
  <si>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</si>
  <si>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</si>
  <si>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</si>
  <si>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</si>
  <si>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</si>
  <si>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</si>
  <si>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</si>
  <si>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</si>
  <si>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</si>
  <si>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</si>
  <si>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</si>
  <si>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</si>
  <si>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</si>
  <si>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</si>
  <si>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</si>
  <si>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</si>
  <si>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</si>
  <si>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</si>
  <si>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</si>
  <si>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</si>
  <si>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</si>
  <si>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</si>
  <si>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</si>
  <si>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</si>
  <si>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</si>
  <si>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</si>
  <si>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</si>
  <si>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</si>
  <si>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</si>
  <si>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</si>
  <si>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</si>
  <si>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</si>
  <si>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</si>
  <si>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</si>
  <si>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</si>
  <si>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</si>
  <si>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</si>
  <si>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</si>
  <si>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</si>
  <si>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</si>
  <si>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</si>
  <si>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</si>
  <si>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</si>
  <si>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</si>
  <si>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</si>
  <si>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</si>
  <si>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</si>
  <si>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</si>
  <si>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</si>
  <si>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</si>
  <si>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</si>
  <si>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</si>
  <si>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</si>
  <si>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</si>
  <si>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</si>
  <si>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</si>
  <si>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</si>
  <si>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</si>
  <si>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</si>
  <si>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</si>
  <si>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</si>
  <si>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</si>
  <si>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</si>
  <si>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</si>
  <si>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</si>
  <si>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</si>
  <si>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</si>
  <si>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</si>
  <si>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</si>
  <si>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</si>
  <si>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</si>
  <si>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</si>
  <si>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</si>
  <si>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</si>
  <si>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</si>
  <si>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</si>
  <si>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</si>
  <si>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</si>
  <si>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</si>
  <si>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</si>
  <si>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</si>
  <si>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</si>
  <si>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</si>
  <si>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</si>
  <si>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</si>
  <si>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</si>
  <si>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</si>
  <si>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</si>
  <si>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</si>
  <si>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</si>
  <si>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</si>
  <si>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</si>
  <si>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</si>
  <si>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</si>
  <si>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</si>
  <si>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</si>
  <si>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</si>
  <si>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</si>
  <si>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</si>
  <si>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</si>
  <si>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</si>
  <si>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</si>
  <si>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</si>
  <si>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</si>
  <si>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</si>
  <si>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</si>
  <si>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</si>
  <si>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</si>
  <si>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</si>
  <si>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</si>
  <si>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</si>
  <si>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</si>
  <si>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</si>
  <si>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</si>
  <si>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</si>
  <si>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</si>
  <si>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</si>
  <si>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</si>
  <si>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</si>
  <si>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</si>
  <si>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</si>
  <si>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</si>
  <si>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</si>
  <si>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</si>
  <si>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</si>
  <si>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</si>
  <si>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</si>
  <si>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</si>
  <si>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</si>
  <si>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</si>
  <si>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</si>
  <si>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</si>
  <si>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</si>
  <si>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</si>
  <si>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</si>
  <si>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</si>
  <si>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</si>
  <si>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</si>
  <si>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</si>
  <si>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</si>
  <si>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</si>
  <si>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</si>
  <si>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</si>
  <si>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</si>
  <si>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</si>
  <si>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</si>
  <si>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</si>
  <si>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</si>
  <si>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</si>
  <si>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</si>
  <si>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</si>
  <si>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</si>
  <si>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</si>
  <si>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</si>
  <si>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</si>
  <si>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</si>
  <si>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</si>
  <si>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</si>
  <si>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</si>
  <si>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</si>
  <si>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</si>
  <si>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</si>
  <si>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</si>
  <si>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</si>
  <si>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</si>
  <si>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</si>
  <si>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</si>
  <si>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</si>
  <si>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</si>
  <si>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</si>
  <si>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</si>
  <si>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</si>
  <si>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</si>
  <si>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</si>
  <si>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</si>
  <si>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</si>
  <si>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</si>
  <si>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</si>
  <si>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</si>
  <si>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</si>
  <si>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</si>
  <si>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</si>
  <si>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</si>
  <si>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</si>
  <si>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</si>
  <si>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</si>
  <si>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</si>
  <si>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</si>
  <si>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</si>
  <si>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</si>
  <si>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</si>
  <si>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</si>
  <si>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</si>
  <si>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</si>
  <si>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</si>
  <si>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</si>
  <si>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</si>
  <si>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</si>
  <si>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</si>
  <si>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</si>
  <si>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</si>
  <si>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</si>
  <si>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</si>
  <si>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</si>
  <si>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</si>
  <si>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</si>
  <si>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</si>
  <si>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</si>
  <si>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</si>
  <si>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</si>
  <si>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</si>
  <si>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</si>
  <si>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</si>
  <si>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</si>
  <si>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</si>
  <si>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</si>
  <si>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</si>
  <si>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</si>
  <si>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</si>
  <si>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</si>
  <si>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</si>
  <si>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</si>
  <si>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</si>
  <si>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</si>
  <si>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</si>
  <si>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</si>
  <si>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</si>
  <si>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</si>
  <si>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</si>
  <si>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</si>
  <si>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</si>
  <si>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</si>
  <si>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</si>
  <si>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</si>
  <si>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</si>
  <si>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</si>
  <si>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</si>
  <si>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</si>
  <si>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</si>
  <si>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</si>
  <si>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</si>
  <si>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</si>
  <si>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</si>
  <si>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</si>
  <si>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</si>
  <si>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</si>
  <si>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</si>
  <si>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</si>
  <si>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</si>
  <si>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</si>
  <si>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</si>
  <si>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</si>
  <si>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</si>
  <si>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</si>
  <si>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</si>
  <si>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</si>
  <si>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</si>
  <si>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</si>
  <si>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</si>
  <si>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</si>
  <si>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</si>
  <si>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</si>
  <si>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</si>
  <si>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</si>
  <si>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</si>
  <si>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</si>
  <si>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</si>
  <si>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</si>
  <si>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</si>
  <si>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</si>
  <si>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</si>
  <si>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</si>
  <si>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</si>
  <si>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</si>
  <si>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</si>
  <si>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</si>
  <si>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</si>
  <si>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</si>
  <si>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</si>
  <si>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</si>
  <si>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</si>
  <si>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</si>
  <si>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</si>
  <si>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</si>
  <si>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</si>
  <si>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</si>
  <si>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</si>
  <si>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</si>
  <si>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</si>
  <si>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</si>
  <si>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</si>
  <si>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</si>
  <si>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</si>
  <si>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</si>
  <si>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</si>
  <si>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</si>
  <si>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</si>
  <si>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</si>
  <si>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</si>
  <si>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</si>
  <si>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</si>
  <si>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</si>
  <si>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</si>
  <si>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</si>
  <si>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</si>
  <si>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</si>
  <si>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</si>
  <si>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</si>
  <si>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</si>
  <si>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</si>
  <si>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</si>
  <si>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</si>
  <si>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</si>
  <si>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</si>
  <si>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</si>
  <si>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</si>
  <si>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</si>
  <si>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</si>
  <si>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</si>
  <si>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</si>
  <si>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</si>
  <si>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</si>
  <si>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</si>
  <si>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</si>
  <si>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</si>
  <si>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</si>
  <si>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</si>
  <si>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</si>
  <si>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</si>
  <si>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</si>
  <si>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</si>
  <si>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</si>
  <si>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</si>
  <si>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</si>
  <si>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</si>
  <si>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</si>
  <si>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</si>
  <si>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</si>
  <si>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</si>
  <si>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</si>
  <si>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</si>
  <si>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</si>
  <si>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</si>
  <si>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</si>
  <si>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</si>
  <si>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</si>
  <si>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</si>
  <si>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</si>
  <si>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</si>
  <si>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</si>
  <si>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</si>
  <si>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</si>
  <si>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</si>
  <si>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</si>
  <si>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</si>
  <si>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</si>
  <si>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</si>
  <si>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</si>
  <si>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</si>
  <si>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</si>
  <si>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</si>
  <si>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</si>
  <si>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</si>
  <si>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</si>
  <si>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</si>
  <si>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</si>
  <si>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</si>
  <si>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</si>
  <si>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</si>
  <si>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</si>
  <si>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</si>
  <si>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</si>
  <si>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</si>
  <si>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</si>
  <si>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</si>
  <si>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</si>
  <si>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</si>
  <si>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</si>
  <si>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</si>
  <si>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</si>
  <si>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</si>
  <si>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</si>
  <si>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</si>
  <si>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</si>
  <si>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</si>
  <si>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</si>
  <si>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</si>
  <si>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</si>
  <si>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</si>
  <si>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</si>
  <si>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</si>
  <si>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</si>
  <si>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</si>
  <si>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</si>
  <si>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</si>
  <si>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</si>
  <si>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</si>
  <si>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</si>
  <si>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</si>
  <si>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</si>
  <si>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</si>
  <si>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</si>
  <si>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</si>
  <si>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</si>
  <si>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</si>
  <si>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</si>
  <si>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</si>
  <si>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</si>
  <si>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</si>
  <si>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</si>
  <si>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</si>
  <si>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</si>
  <si>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</si>
  <si>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</si>
  <si>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</si>
  <si>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</si>
  <si>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</si>
  <si>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</si>
  <si>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</si>
  <si>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</si>
  <si>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</si>
  <si>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</si>
  <si>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</si>
  <si>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</si>
  <si>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</si>
  <si>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</si>
  <si>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</si>
  <si>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</si>
  <si>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</si>
  <si>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</si>
  <si>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</si>
  <si>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</si>
  <si>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</si>
  <si>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</si>
  <si>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</si>
  <si>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</si>
  <si>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</si>
  <si>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</si>
  <si>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</si>
  <si>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</si>
  <si>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</si>
  <si>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</si>
  <si>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</si>
  <si>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</si>
  <si>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</si>
  <si>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</si>
  <si>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</si>
  <si>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</si>
  <si>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</si>
  <si>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</si>
  <si>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</si>
  <si>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</si>
  <si>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</si>
  <si>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</si>
  <si>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</si>
  <si>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</si>
  <si>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</si>
  <si>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</si>
  <si>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</si>
  <si>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</si>
  <si>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</si>
  <si>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</si>
  <si>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</si>
  <si>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</si>
  <si>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</si>
  <si>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</si>
  <si>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</si>
  <si>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</si>
  <si>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</si>
  <si>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</si>
  <si>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</si>
  <si>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</si>
  <si>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</si>
  <si>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</si>
  <si>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</si>
  <si>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</si>
  <si>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</si>
  <si>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</si>
  <si>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</si>
  <si>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</si>
  <si>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</si>
  <si>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</si>
  <si>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</si>
  <si>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</si>
  <si>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</si>
  <si>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</si>
  <si>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</si>
  <si>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</si>
  <si>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</si>
  <si>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</si>
  <si>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</si>
  <si>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</si>
  <si>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</si>
  <si>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</si>
  <si>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</si>
  <si>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</si>
  <si>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</si>
  <si>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</si>
  <si>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</si>
  <si>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</si>
  <si>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</si>
  <si>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</si>
  <si>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</si>
  <si>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</si>
  <si>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</si>
  <si>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</si>
  <si>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</si>
  <si>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</si>
  <si>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</si>
  <si>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</si>
  <si>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</si>
  <si>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</si>
  <si>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</si>
  <si>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</si>
  <si>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</si>
  <si>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</si>
  <si>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</si>
  <si>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</si>
  <si>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</si>
  <si>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</si>
  <si>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</si>
  <si>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</si>
  <si>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</si>
  <si>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</si>
  <si>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</si>
  <si>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</si>
  <si>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</si>
  <si>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</si>
  <si>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</si>
  <si>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</si>
  <si>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</si>
  <si>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</si>
  <si>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</si>
  <si>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</si>
  <si>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</si>
  <si>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</si>
  <si>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</si>
  <si>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</si>
  <si>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</si>
  <si>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</si>
  <si>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</si>
  <si>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</si>
  <si>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</si>
  <si>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</si>
  <si>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</si>
  <si>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</si>
  <si>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</si>
  <si>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</si>
  <si>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</si>
  <si>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</si>
  <si>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</si>
  <si>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</si>
  <si>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</si>
  <si>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</si>
  <si>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</si>
  <si>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</si>
  <si>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</si>
  <si>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</si>
  <si>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</si>
  <si>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</si>
  <si>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</si>
  <si>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</si>
  <si>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</si>
  <si>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</si>
  <si>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</si>
  <si>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</si>
  <si>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</si>
  <si>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</si>
  <si>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</si>
  <si>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</si>
  <si>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</si>
  <si>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</si>
  <si>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</si>
  <si>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</si>
  <si>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</si>
  <si>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</si>
  <si>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</si>
  <si>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</si>
  <si>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</si>
  <si>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</si>
  <si>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</si>
  <si>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</si>
  <si>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</si>
  <si>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</si>
  <si>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</si>
  <si>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</si>
  <si>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</si>
  <si>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</si>
  <si>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</si>
  <si>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</si>
  <si>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</si>
  <si>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</si>
  <si>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</si>
  <si>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</si>
  <si>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</si>
  <si>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</si>
  <si>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</si>
  <si>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</si>
  <si>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</si>
  <si>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</si>
  <si>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</si>
  <si>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</si>
  <si>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</si>
  <si>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</si>
  <si>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</si>
  <si>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</si>
  <si>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</si>
  <si>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</si>
  <si>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</si>
  <si>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</si>
  <si>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</si>
  <si>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</si>
  <si>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</si>
  <si>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</si>
  <si>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</si>
  <si>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</si>
  <si>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</si>
  <si>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</si>
  <si>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</si>
  <si>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</si>
  <si>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</si>
  <si>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</si>
  <si>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</si>
  <si>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</si>
  <si>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</si>
  <si>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</si>
  <si>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</si>
  <si>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</si>
  <si>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</si>
  <si>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</si>
  <si>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</si>
  <si>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</si>
  <si>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</si>
  <si>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</si>
  <si>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</si>
  <si>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</si>
  <si>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</si>
  <si>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</si>
  <si>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</si>
  <si>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</si>
  <si>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</si>
  <si>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</si>
  <si>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</si>
  <si>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</si>
  <si>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</si>
  <si>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</si>
  <si>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</si>
  <si>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</si>
  <si>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</si>
  <si>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</si>
  <si>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</si>
  <si>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</si>
  <si>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</si>
  <si>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</si>
  <si>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</si>
  <si>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</si>
  <si>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</si>
  <si>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</si>
  <si>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</si>
  <si>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</si>
  <si>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</si>
  <si>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</si>
  <si>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</si>
  <si>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</si>
  <si>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</si>
  <si>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</si>
  <si>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</si>
  <si>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</si>
  <si>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</si>
  <si>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</si>
  <si>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</si>
  <si>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</si>
  <si>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</si>
  <si>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</si>
  <si>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</si>
  <si>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</si>
  <si>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</si>
  <si>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</si>
  <si>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</si>
  <si>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</si>
  <si>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</si>
  <si>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</si>
  <si>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</si>
  <si>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</si>
  <si>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</si>
  <si>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</si>
  <si>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</si>
  <si>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</si>
  <si>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</si>
  <si>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</si>
  <si>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</si>
  <si>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</si>
  <si>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</si>
  <si>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</si>
  <si>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</si>
  <si>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</si>
  <si>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</si>
  <si>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</si>
  <si>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</si>
  <si>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</si>
  <si>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</si>
  <si>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</si>
  <si>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</si>
  <si>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</si>
  <si>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</si>
  <si>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</si>
  <si>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</si>
  <si>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</si>
  <si>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</si>
  <si>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</si>
  <si>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</si>
  <si>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</si>
  <si>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</si>
  <si>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</si>
  <si>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</si>
  <si>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</si>
  <si>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</si>
  <si>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</si>
  <si>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</si>
  <si>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</si>
  <si>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</si>
  <si>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</si>
  <si>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</si>
  <si>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</si>
  <si>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</si>
  <si>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</si>
  <si>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</si>
  <si>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</si>
  <si>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</si>
  <si>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</si>
  <si>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</si>
  <si>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</si>
  <si>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</si>
  <si>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</si>
  <si>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</si>
  <si>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</si>
  <si>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</si>
  <si>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</si>
  <si>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</si>
  <si>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</si>
  <si>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</si>
  <si>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</si>
  <si>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</si>
  <si>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</si>
  <si>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</si>
  <si>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</si>
  <si>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</si>
  <si>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</si>
  <si>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</si>
  <si>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</si>
  <si>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</si>
  <si>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</si>
  <si>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</si>
  <si>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</si>
  <si>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</si>
  <si>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</si>
  <si>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</si>
  <si>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</si>
  <si>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</si>
  <si>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</si>
  <si>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</si>
  <si>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</si>
  <si>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</si>
  <si>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</si>
  <si>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</si>
  <si>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</si>
  <si>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</si>
  <si>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</si>
  <si>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</si>
  <si>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</si>
  <si>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</si>
  <si>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</si>
  <si>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</si>
  <si>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</si>
  <si>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</si>
  <si>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</si>
  <si>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</si>
  <si>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</si>
  <si>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</si>
  <si>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</si>
  <si>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</si>
  <si>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</si>
  <si>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</si>
  <si>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</si>
  <si>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</si>
  <si>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</si>
  <si>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</si>
  <si>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</si>
  <si>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</si>
  <si>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</si>
  <si>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</si>
  <si>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</si>
  <si>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</si>
  <si>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</si>
  <si>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</si>
  <si>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</si>
  <si>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</si>
  <si>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</si>
  <si>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</si>
  <si>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</si>
  <si>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</si>
  <si>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</si>
  <si>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</si>
  <si>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</si>
  <si>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</si>
  <si>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</si>
  <si>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</si>
  <si>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</si>
  <si>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</si>
  <si>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</si>
  <si>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</si>
  <si>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</si>
  <si>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</si>
  <si>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</si>
  <si>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</si>
  <si>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</si>
  <si>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</si>
  <si>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</si>
  <si>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</si>
  <si>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</si>
  <si>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</si>
  <si>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</si>
  <si>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</si>
  <si>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</si>
  <si>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</si>
  <si>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</si>
  <si>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</si>
  <si>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</si>
  <si>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</si>
  <si>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</si>
  <si>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</si>
  <si>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</si>
  <si>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</si>
  <si>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</si>
  <si>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</si>
  <si>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</si>
  <si>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</si>
  <si>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</si>
  <si>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</si>
  <si>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</si>
  <si>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</si>
  <si>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</si>
  <si>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</si>
  <si>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</si>
  <si>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</si>
  <si>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</si>
  <si>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</si>
  <si>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</si>
  <si>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</si>
  <si>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</si>
  <si>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</si>
  <si>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</si>
  <si>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</si>
  <si>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</si>
  <si>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</si>
  <si>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</si>
  <si>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</si>
  <si>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</si>
  <si>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</si>
  <si>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</si>
  <si>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</si>
  <si>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</si>
  <si>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</si>
  <si>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</si>
  <si>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</si>
  <si>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</si>
  <si>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</si>
  <si>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</si>
  <si>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</si>
  <si>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</si>
  <si>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</si>
  <si>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</si>
  <si>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</si>
  <si>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</si>
  <si>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</si>
  <si>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</si>
  <si>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</si>
  <si>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</si>
  <si>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</si>
  <si>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</si>
  <si>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</si>
  <si>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</si>
  <si>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</si>
  <si>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</si>
  <si>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</si>
  <si>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</si>
  <si>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</si>
  <si>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</si>
  <si>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</si>
  <si>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</si>
  <si>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</si>
  <si>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</si>
  <si>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</si>
  <si>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</si>
  <si>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</si>
  <si>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</si>
  <si>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</si>
  <si>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</si>
  <si>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</si>
  <si>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</si>
  <si>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</si>
  <si>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</si>
  <si>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</si>
  <si>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</si>
  <si>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</si>
  <si>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</si>
  <si>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</si>
  <si>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</si>
  <si>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</si>
  <si>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</si>
  <si>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</si>
  <si>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</si>
  <si>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</si>
  <si>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</si>
  <si>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</si>
  <si>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</si>
  <si>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</si>
  <si>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</si>
  <si>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</si>
  <si>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</si>
  <si>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</si>
  <si>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</si>
  <si>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</si>
  <si>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</si>
  <si>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</si>
  <si>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</si>
  <si>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</si>
  <si>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</si>
  <si>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</si>
  <si>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</si>
  <si>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</si>
  <si>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</si>
  <si>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</si>
  <si>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</si>
  <si>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</si>
  <si>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</si>
  <si>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</si>
  <si>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</si>
  <si>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</si>
  <si>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</si>
  <si>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</si>
  <si>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</si>
  <si>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</si>
  <si>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</si>
  <si>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</si>
  <si>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</si>
  <si>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</si>
  <si>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</si>
  <si>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</si>
  <si>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</si>
  <si>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</si>
  <si>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</si>
  <si>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</si>
  <si>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</si>
  <si>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</si>
  <si>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</si>
  <si>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</si>
  <si>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</si>
  <si>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</si>
  <si>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</si>
  <si>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</si>
  <si>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</si>
  <si>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</si>
  <si>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</si>
  <si>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</si>
  <si>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</si>
  <si>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</si>
  <si>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</si>
  <si>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</si>
  <si>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</si>
  <si>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</si>
  <si>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</si>
  <si>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</si>
  <si>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</si>
  <si>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</si>
  <si>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</si>
  <si>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</si>
  <si>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</si>
  <si>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</si>
  <si>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</si>
  <si>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</si>
  <si>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</si>
  <si>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</si>
  <si>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</si>
  <si>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</si>
  <si>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</si>
  <si>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</si>
  <si>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</si>
  <si>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</si>
  <si>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</si>
  <si>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</si>
  <si>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</si>
  <si>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</si>
  <si>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</si>
  <si>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</si>
  <si>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</si>
  <si>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</si>
  <si>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</si>
  <si>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</si>
  <si>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</si>
  <si>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</si>
  <si>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</si>
  <si>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</si>
  <si>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</si>
  <si>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</si>
  <si>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</si>
  <si>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</si>
  <si>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</si>
  <si>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</si>
  <si>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</si>
  <si>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</si>
  <si>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</si>
  <si>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</si>
  <si>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</si>
  <si>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</si>
  <si>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</si>
  <si>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</si>
  <si>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</si>
  <si>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</si>
  <si>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</si>
  <si>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</si>
  <si>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</si>
  <si>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</si>
  <si>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</si>
  <si>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</si>
  <si>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</si>
  <si>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</si>
  <si>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</si>
  <si>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</si>
  <si>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</si>
  <si>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</si>
  <si>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</si>
  <si>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</si>
  <si>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</si>
  <si>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</si>
  <si>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</si>
  <si>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</si>
  <si>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</si>
  <si>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</si>
  <si>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</si>
  <si>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</si>
  <si>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</si>
  <si>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</si>
  <si>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</si>
  <si>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</si>
  <si>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</si>
  <si>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</si>
  <si>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</si>
  <si>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</si>
  <si>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</si>
  <si>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</si>
  <si>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</si>
  <si>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</si>
  <si>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</si>
  <si>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</si>
  <si>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</si>
  <si>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</si>
  <si>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</si>
  <si>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</si>
  <si>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</si>
  <si>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</si>
  <si>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</si>
  <si>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</si>
  <si>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</si>
  <si>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</si>
  <si>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</si>
  <si>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</si>
  <si>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</si>
  <si>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</si>
  <si>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</si>
  <si>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</si>
  <si>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</si>
  <si>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</si>
  <si>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</si>
  <si>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</si>
  <si>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</si>
  <si>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</si>
  <si>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</si>
  <si>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</si>
  <si>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</si>
  <si>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</si>
  <si>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</si>
  <si>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</si>
  <si>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</si>
  <si>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</si>
  <si>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</si>
  <si>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</si>
  <si>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</si>
  <si>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</si>
  <si>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</si>
  <si>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</si>
  <si>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</si>
  <si>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</si>
  <si>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</si>
  <si>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</si>
  <si>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</si>
  <si>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</si>
  <si>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</si>
  <si>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</si>
  <si>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</si>
  <si>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</si>
  <si>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</si>
  <si>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</si>
  <si>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</si>
  <si>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</si>
  <si>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</si>
  <si>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</si>
  <si>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</si>
  <si>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</si>
  <si>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</si>
  <si>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</si>
  <si>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</si>
  <si>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</si>
  <si>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</si>
  <si>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</si>
  <si>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</si>
  <si>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</si>
  <si>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</si>
  <si>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</si>
  <si>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</si>
  <si>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</si>
  <si>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</si>
  <si>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</si>
  <si>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</si>
  <si>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</si>
  <si>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</si>
  <si>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</si>
  <si>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</si>
  <si>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</si>
  <si>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</si>
  <si>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</si>
  <si>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</si>
  <si>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</si>
  <si>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</si>
  <si>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</si>
  <si>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</si>
  <si>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</si>
  <si>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</si>
  <si>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</si>
  <si>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</si>
  <si>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</si>
  <si>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</si>
  <si>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</si>
  <si>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</si>
  <si>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</si>
  <si>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</si>
  <si>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</si>
  <si>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</si>
  <si>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</si>
  <si>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</si>
  <si>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</si>
  <si>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</si>
  <si>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</si>
  <si>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</si>
  <si>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</si>
  <si>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</si>
  <si>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</si>
  <si>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</si>
  <si>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</si>
  <si>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</si>
  <si>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</si>
  <si>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</si>
  <si>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</si>
  <si>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</si>
  <si>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</si>
  <si>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</si>
  <si>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</si>
  <si>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</si>
  <si>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</si>
  <si>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</si>
  <si>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</si>
  <si>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</si>
  <si>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</si>
  <si>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</si>
  <si>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</si>
  <si>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</si>
  <si>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</si>
  <si>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</si>
  <si>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</si>
  <si>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</si>
  <si>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</si>
  <si>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</si>
  <si>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</si>
  <si>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</si>
  <si>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</si>
  <si>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</si>
  <si>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</si>
  <si>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</si>
  <si>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</si>
  <si>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</si>
  <si>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</si>
  <si>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</si>
  <si>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</si>
  <si>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</si>
  <si>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</si>
  <si>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</si>
  <si>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</si>
  <si>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</si>
  <si>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</si>
  <si>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</si>
  <si>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</si>
  <si>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</si>
  <si>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</si>
  <si>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</si>
  <si>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</si>
  <si>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</si>
  <si>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</si>
  <si>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</si>
  <si>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</si>
  <si>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</si>
  <si>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</si>
  <si>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</si>
  <si>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</si>
  <si>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</si>
  <si>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</si>
  <si>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</si>
  <si>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</si>
  <si>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</si>
  <si>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</si>
  <si>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</si>
  <si>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</si>
  <si>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</si>
  <si>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</si>
  <si>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</si>
  <si>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</si>
  <si>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</si>
  <si>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</si>
  <si>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</si>
  <si>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</si>
  <si>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</si>
  <si>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</si>
  <si>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</si>
  <si>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</si>
  <si>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</si>
  <si>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</si>
  <si>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</si>
  <si>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</si>
  <si>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</si>
  <si>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</si>
  <si>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</si>
  <si>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</si>
  <si>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</si>
  <si>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</si>
  <si>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</si>
  <si>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</si>
  <si>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</si>
  <si>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</si>
  <si>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</si>
  <si>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</si>
  <si>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</si>
  <si>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</si>
  <si>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</si>
  <si>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</si>
  <si>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</si>
  <si>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</si>
  <si>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</si>
  <si>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</si>
  <si>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</si>
  <si>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</si>
  <si>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</si>
  <si>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</si>
  <si>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</si>
  <si>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</si>
  <si>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</si>
  <si>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</si>
  <si>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</si>
  <si>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</si>
  <si>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</si>
  <si>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</si>
  <si>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</si>
  <si>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</si>
  <si>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</si>
  <si>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</si>
  <si>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</si>
  <si>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</si>
  <si>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</si>
  <si>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</si>
  <si>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</si>
  <si>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</si>
  <si>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</si>
  <si>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</si>
  <si>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</si>
  <si>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</si>
  <si>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</si>
  <si>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</si>
  <si>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</si>
  <si>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</si>
  <si>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</si>
  <si>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</si>
  <si>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</si>
  <si>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</si>
  <si>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</si>
  <si>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</si>
  <si>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</si>
  <si>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</si>
  <si>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</si>
  <si>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</si>
  <si>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</si>
  <si>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</si>
  <si>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</si>
  <si>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</si>
  <si>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</si>
  <si>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</si>
  <si>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</si>
  <si>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</si>
  <si>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</si>
  <si>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</si>
  <si>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</si>
  <si>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</si>
  <si>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</si>
  <si>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</si>
  <si>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</si>
  <si>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</si>
  <si>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</si>
  <si>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</si>
  <si>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</si>
  <si>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</si>
  <si>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</si>
  <si>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</si>
  <si>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</si>
  <si>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</si>
  <si>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</si>
  <si>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</si>
  <si>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</si>
  <si>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</si>
  <si>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</si>
  <si>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</si>
  <si>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</si>
  <si>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</si>
  <si>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</si>
  <si>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</si>
  <si>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</si>
  <si>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</si>
  <si>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</si>
  <si>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</si>
  <si>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</si>
  <si>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</si>
  <si>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</si>
  <si>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</si>
  <si>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</si>
  <si>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</si>
  <si>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</si>
  <si>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</si>
  <si>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</si>
  <si>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</si>
  <si>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</si>
  <si>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</si>
  <si>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</si>
  <si>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</si>
  <si>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</si>
  <si>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</si>
  <si>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</si>
  <si>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</si>
  <si>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</si>
  <si>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</si>
  <si>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</si>
  <si>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</si>
  <si>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</si>
  <si>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</si>
  <si>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</si>
  <si>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</si>
  <si>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</si>
  <si>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</si>
  <si>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</si>
  <si>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</si>
  <si>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</si>
  <si>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</si>
  <si>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</si>
  <si>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</si>
  <si>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</si>
  <si>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</si>
  <si>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</si>
  <si>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</si>
  <si>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</si>
  <si>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</si>
  <si>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</si>
  <si>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</si>
  <si>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</si>
  <si>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</si>
  <si>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</si>
  <si>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</si>
  <si>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</si>
  <si>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</si>
  <si>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</si>
  <si>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</si>
  <si>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</si>
  <si>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</si>
  <si>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</si>
  <si>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</si>
  <si>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</si>
  <si>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</si>
  <si>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</si>
  <si>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</si>
  <si>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</si>
  <si>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</si>
  <si>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</si>
  <si>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</si>
  <si>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</si>
  <si>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</si>
  <si>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</si>
  <si>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</si>
  <si>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</si>
  <si>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</si>
  <si>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</si>
  <si>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</si>
  <si>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</si>
  <si>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</si>
  <si>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</si>
  <si>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</si>
  <si>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</si>
  <si>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</si>
  <si>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</si>
  <si>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</si>
  <si>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</si>
  <si>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</si>
  <si>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</si>
  <si>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</si>
  <si>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</si>
  <si>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</si>
  <si>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</si>
  <si>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</si>
  <si>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</si>
  <si>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</si>
  <si>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</si>
  <si>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</si>
  <si>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</si>
  <si>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</si>
  <si>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</si>
  <si>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</si>
  <si>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</si>
  <si>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</si>
  <si>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</si>
  <si>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</si>
  <si>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</si>
  <si>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</si>
  <si>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</si>
  <si>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</si>
  <si>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</si>
  <si>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</si>
  <si>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</si>
  <si>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</si>
  <si>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</si>
  <si>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</si>
  <si>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</si>
  <si>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</si>
  <si>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</si>
  <si>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</si>
  <si>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</si>
  <si>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</si>
  <si>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</si>
  <si>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</si>
  <si>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</si>
  <si>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</si>
  <si>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</si>
  <si>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</si>
  <si>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</si>
  <si>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</si>
  <si>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</si>
  <si>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</si>
  <si>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</si>
  <si>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</si>
  <si>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</si>
  <si>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</si>
  <si>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</si>
  <si>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</si>
  <si>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</si>
  <si>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</si>
  <si>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</si>
  <si>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</si>
  <si>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</si>
  <si>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</si>
  <si>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</si>
  <si>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</si>
  <si>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</si>
  <si>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</si>
  <si>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</si>
  <si>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</si>
  <si>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</si>
  <si>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</si>
  <si>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</si>
  <si>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</si>
  <si>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</si>
  <si>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</si>
  <si>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</si>
  <si>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</si>
  <si>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</si>
  <si>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</si>
  <si>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</si>
  <si>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</si>
  <si>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</si>
  <si>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</si>
  <si>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</si>
  <si>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</si>
  <si>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</si>
  <si>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</si>
  <si>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</si>
  <si>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</si>
  <si>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</si>
  <si>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</si>
  <si>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</si>
  <si>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</si>
  <si>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</si>
  <si>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</si>
  <si>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</si>
  <si>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</si>
  <si>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</si>
  <si>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</si>
  <si>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</si>
  <si>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</si>
  <si>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</si>
  <si>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</si>
  <si>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</si>
  <si>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</si>
  <si>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</si>
  <si>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</si>
  <si>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</si>
  <si>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</si>
  <si>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</si>
  <si>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</si>
  <si>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</si>
  <si>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</si>
  <si>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</si>
  <si>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</si>
  <si>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</si>
  <si>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</si>
  <si>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</si>
  <si>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</si>
  <si>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</si>
  <si>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</si>
  <si>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</si>
  <si>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</si>
  <si>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</si>
  <si>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</si>
  <si>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</si>
  <si>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</si>
  <si>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</si>
  <si>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</si>
  <si>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</si>
  <si>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</si>
  <si>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</si>
  <si>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</si>
  <si>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</si>
  <si>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</si>
  <si>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</si>
  <si>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</si>
  <si>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</si>
  <si>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</si>
  <si>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</si>
  <si>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</si>
  <si>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</si>
  <si>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</si>
  <si>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</si>
  <si>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</si>
  <si>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</si>
  <si>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</si>
  <si>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</si>
  <si>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</si>
  <si>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</si>
  <si>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</si>
  <si>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</si>
  <si>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</si>
  <si>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</si>
  <si>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</si>
  <si>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</si>
  <si>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</si>
  <si>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</si>
  <si>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</si>
  <si>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</si>
  <si>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</si>
  <si>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</si>
  <si>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</si>
  <si>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</si>
  <si>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</si>
  <si>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</si>
  <si>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</si>
  <si>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</si>
  <si>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</si>
  <si>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</si>
  <si>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</si>
  <si>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</si>
  <si>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</si>
  <si>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</si>
  <si>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</si>
  <si>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</si>
  <si>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</si>
  <si>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</si>
  <si>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</si>
  <si>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</si>
  <si>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</si>
  <si>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</si>
  <si>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</si>
  <si>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</si>
  <si>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</si>
  <si>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</si>
  <si>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</si>
  <si>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</si>
  <si>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</si>
  <si>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</si>
  <si>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</si>
  <si>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</si>
  <si>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</si>
  <si>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</si>
  <si>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</si>
  <si>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</si>
  <si>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</si>
  <si>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</si>
  <si>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</si>
  <si>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</si>
  <si>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</si>
  <si>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</si>
  <si>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</si>
  <si>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</si>
  <si>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</si>
  <si>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</si>
  <si>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</si>
  <si>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</si>
  <si>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</si>
  <si>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</si>
  <si>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</si>
  <si>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</si>
  <si>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</si>
  <si>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</si>
  <si>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</si>
  <si>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</si>
  <si>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</si>
  <si>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</si>
  <si>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</si>
  <si>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</si>
  <si>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</si>
  <si>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</si>
  <si>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</si>
  <si>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</si>
  <si>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</si>
  <si>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</si>
  <si>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</si>
  <si>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</si>
  <si>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</si>
  <si>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</si>
  <si>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</si>
  <si>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</si>
  <si>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</si>
  <si>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</si>
  <si>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</si>
  <si>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</si>
  <si>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</si>
  <si>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</si>
  <si>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</si>
  <si>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</si>
  <si>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</si>
  <si>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</si>
  <si>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</si>
  <si>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</si>
  <si>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</si>
  <si>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</si>
  <si>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</si>
  <si>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</si>
  <si>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</si>
  <si>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</si>
  <si>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</si>
  <si>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</si>
  <si>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</si>
  <si>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</si>
  <si>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</si>
  <si>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</si>
  <si>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</si>
  <si>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</si>
  <si>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</si>
  <si>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</si>
  <si>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</si>
  <si>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</si>
  <si>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</si>
  <si>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</si>
  <si>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</si>
  <si>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</si>
  <si>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</si>
  <si>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</si>
  <si>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</si>
  <si>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</si>
  <si>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</si>
  <si>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</si>
  <si>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</si>
  <si>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</si>
  <si>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</si>
  <si>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</si>
  <si>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</si>
  <si>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</si>
  <si>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</si>
  <si>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</si>
  <si>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</si>
  <si>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</si>
  <si>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</si>
  <si>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</si>
  <si>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</si>
  <si>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</si>
  <si>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</si>
  <si>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</si>
  <si>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</si>
  <si>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</si>
  <si>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</si>
  <si>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</si>
  <si>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</si>
  <si>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</si>
  <si>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</si>
  <si>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</si>
  <si>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</si>
  <si>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</si>
  <si>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</si>
  <si>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</si>
  <si>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</si>
  <si>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</si>
  <si>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</si>
  <si>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</si>
  <si>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</si>
  <si>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</si>
  <si>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</si>
  <si>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</si>
  <si>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</si>
  <si>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</si>
  <si>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</si>
  <si>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</si>
  <si>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</si>
  <si>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</si>
  <si>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</si>
  <si>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</si>
  <si>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</si>
  <si>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</si>
  <si>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</si>
  <si>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</si>
  <si>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</si>
  <si>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</si>
  <si>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</si>
  <si>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</si>
  <si>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</si>
  <si>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</si>
  <si>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</si>
  <si>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</si>
  <si>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</si>
  <si>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</si>
  <si>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</si>
  <si>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</si>
  <si>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</si>
  <si>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</si>
  <si>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</si>
  <si>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</si>
  <si>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</si>
  <si>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</si>
  <si>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</si>
  <si>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</si>
  <si>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</si>
  <si>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</si>
  <si>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</si>
  <si>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</si>
  <si>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</si>
  <si>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</si>
  <si>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</si>
  <si>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</si>
  <si>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</si>
  <si>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</si>
  <si>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</si>
  <si>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</si>
  <si>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</si>
  <si>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</si>
  <si>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</si>
  <si>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</si>
  <si>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</si>
  <si>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</si>
  <si>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</si>
  <si>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</si>
  <si>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</si>
  <si>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</si>
  <si>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</si>
  <si>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</si>
  <si>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</si>
  <si>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</si>
  <si>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</si>
  <si>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</si>
  <si>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</si>
  <si>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</si>
  <si>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</si>
  <si>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</si>
  <si>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</si>
  <si>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</si>
  <si>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</si>
  <si>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</si>
  <si>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</si>
  <si>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</si>
  <si>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</si>
  <si>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</si>
  <si>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</si>
  <si>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</si>
  <si>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</si>
  <si>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</si>
  <si>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</si>
  <si>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</si>
  <si>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</si>
  <si>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</si>
  <si>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</si>
  <si>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</si>
  <si>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</si>
  <si>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</si>
  <si>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</si>
  <si>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</si>
  <si>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</si>
  <si>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</si>
  <si>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</si>
  <si>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</si>
  <si>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</si>
  <si>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</si>
  <si>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</si>
  <si>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</si>
  <si>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</si>
  <si>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</si>
  <si>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</si>
  <si>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</si>
  <si>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</si>
  <si>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</si>
  <si>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</si>
  <si>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</si>
  <si>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</si>
  <si>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</si>
  <si>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</si>
  <si>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</si>
  <si>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</si>
  <si>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</si>
  <si>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</si>
  <si>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</si>
  <si>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</si>
  <si>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</si>
  <si>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</si>
  <si>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</si>
  <si>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</si>
  <si>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</si>
  <si>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</si>
  <si>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</si>
  <si>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</si>
  <si>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</si>
  <si>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</si>
  <si>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</si>
  <si>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</si>
  <si>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</si>
  <si>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</si>
  <si>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</si>
  <si>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</si>
  <si>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</si>
  <si>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</si>
  <si>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</si>
  <si>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</si>
  <si>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</si>
  <si>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</si>
  <si>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</si>
  <si>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</si>
  <si>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</si>
  <si>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</si>
  <si>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</si>
  <si>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</si>
  <si>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</si>
  <si>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</si>
  <si>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</si>
  <si>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</si>
  <si>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</si>
  <si>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</si>
  <si>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</si>
  <si>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</si>
  <si>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</si>
  <si>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</si>
  <si>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</si>
  <si>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</si>
  <si>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</si>
  <si>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</si>
  <si>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</si>
  <si>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</si>
  <si>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</si>
  <si>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</si>
  <si>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</si>
  <si>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</si>
  <si>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</si>
  <si>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</si>
  <si>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</si>
  <si>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</si>
  <si>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</si>
  <si>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</si>
  <si>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</si>
  <si>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</si>
  <si>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</si>
  <si>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</si>
  <si>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</si>
  <si>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</si>
  <si>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</si>
  <si>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</si>
  <si>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</si>
  <si>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</si>
  <si>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</si>
  <si>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</si>
  <si>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</si>
  <si>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</si>
  <si>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</si>
  <si>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</si>
  <si>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</si>
  <si>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</si>
  <si>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</si>
  <si>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</si>
  <si>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</si>
  <si>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</si>
  <si>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</si>
  <si>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</si>
  <si>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</si>
  <si>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</si>
  <si>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</si>
  <si>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</si>
  <si>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</si>
  <si>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</si>
  <si>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</si>
  <si>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</si>
  <si>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</si>
  <si>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</si>
  <si>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</si>
  <si>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</si>
  <si>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</si>
  <si>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</si>
  <si>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</si>
  <si>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</si>
  <si>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</si>
  <si>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</si>
  <si>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</si>
  <si>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</si>
  <si>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</si>
  <si>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</si>
  <si>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</si>
  <si>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</si>
  <si>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</si>
  <si>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</si>
  <si>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</si>
  <si>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</si>
  <si>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</si>
  <si>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</si>
  <si>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</si>
  <si>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</si>
  <si>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</si>
  <si>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</si>
  <si>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</si>
  <si>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</si>
  <si>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</si>
  <si>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</si>
  <si>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</si>
  <si>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</si>
  <si>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</si>
  <si>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</si>
  <si>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</si>
  <si>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</si>
  <si>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</si>
  <si>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</si>
  <si>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</si>
  <si>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</si>
  <si>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</si>
  <si>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</si>
  <si>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</si>
  <si>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</si>
  <si>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</si>
  <si>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</si>
  <si>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</si>
  <si>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</si>
  <si>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</si>
  <si>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</si>
  <si>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</si>
  <si>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</si>
  <si>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</si>
  <si>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</si>
  <si>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</si>
  <si>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</si>
  <si>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</si>
  <si>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</si>
  <si>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</si>
  <si>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</si>
  <si>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</si>
  <si>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</si>
  <si>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</si>
  <si>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</si>
  <si>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</si>
  <si>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</si>
  <si>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</si>
  <si>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</si>
  <si>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</si>
  <si>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</si>
  <si>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</si>
  <si>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</si>
  <si>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</si>
  <si>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</si>
  <si>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</si>
  <si>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</si>
  <si>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</si>
  <si>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</si>
  <si>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</si>
  <si>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</si>
  <si>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</si>
  <si>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</si>
  <si>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</si>
  <si>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</si>
  <si>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</si>
  <si>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</si>
  <si>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</si>
  <si>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</si>
  <si>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</si>
  <si>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</si>
  <si>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</si>
  <si>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</si>
  <si>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</si>
  <si>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</si>
  <si>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</si>
  <si>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</si>
  <si>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</si>
  <si>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</si>
  <si>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</si>
  <si>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</si>
  <si>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</si>
  <si>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</si>
  <si>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</si>
  <si>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</si>
  <si>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</si>
  <si>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</si>
  <si>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</si>
  <si>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</si>
  <si>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</si>
  <si>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</si>
  <si>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</si>
  <si>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</si>
  <si>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</si>
  <si>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</si>
  <si>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</si>
  <si>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</si>
  <si>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</si>
  <si>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</si>
  <si>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</si>
  <si>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</si>
  <si>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</si>
  <si>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</si>
  <si>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</si>
  <si>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</si>
  <si>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</si>
  <si>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</si>
  <si>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</si>
  <si>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</si>
  <si>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</si>
  <si>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</si>
  <si>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</si>
  <si>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</si>
  <si>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</si>
  <si>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</si>
  <si>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</si>
  <si>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</si>
  <si>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</si>
  <si>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</si>
  <si>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</si>
  <si>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</si>
  <si>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</si>
  <si>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</si>
  <si>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</si>
  <si>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</si>
  <si>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</si>
  <si>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</si>
  <si>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</si>
  <si>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</si>
  <si>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</si>
  <si>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</si>
  <si>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</si>
  <si>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</si>
  <si>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</si>
  <si>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</si>
  <si>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</si>
  <si>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</si>
  <si>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</si>
  <si>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</si>
  <si>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</si>
  <si>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</si>
  <si>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</si>
  <si>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</si>
  <si>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</si>
  <si>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</si>
  <si>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</si>
  <si>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</si>
  <si>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</si>
  <si>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</si>
  <si>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</si>
  <si>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</si>
  <si>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</si>
  <si>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</si>
  <si>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</si>
  <si>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</si>
  <si>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</si>
  <si>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</si>
  <si>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</si>
  <si>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</si>
  <si>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</si>
  <si>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</si>
  <si>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</si>
  <si>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</si>
  <si>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</si>
  <si>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</si>
  <si>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</si>
  <si>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</si>
  <si>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</si>
  <si>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</si>
  <si>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</si>
  <si>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</si>
  <si>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</si>
  <si>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</si>
  <si>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</si>
  <si>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</si>
  <si>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</si>
  <si>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</si>
  <si>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</si>
  <si>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</si>
  <si>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</si>
  <si>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</si>
  <si>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</si>
  <si>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</si>
  <si>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</si>
  <si>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</si>
  <si>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</si>
  <si>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</si>
  <si>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</si>
  <si>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</si>
  <si>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</si>
  <si>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</si>
  <si>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</si>
  <si>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</si>
  <si>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</si>
  <si>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</si>
  <si>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</si>
  <si>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</si>
  <si>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</si>
  <si>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</si>
  <si>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</si>
  <si>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</si>
  <si>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</si>
  <si>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</si>
  <si>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</si>
  <si>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</si>
  <si>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</si>
  <si>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</si>
  <si>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</si>
  <si>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</si>
  <si>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</si>
  <si>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</si>
  <si>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</si>
  <si>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</si>
  <si>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</si>
  <si>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</si>
  <si>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</si>
  <si>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</si>
  <si>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</si>
  <si>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</si>
  <si>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</si>
  <si>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</si>
  <si>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</si>
  <si>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</si>
  <si>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</si>
  <si>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</si>
  <si>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</si>
  <si>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</si>
  <si>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</si>
  <si>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</si>
  <si>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</si>
  <si>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</si>
  <si>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</si>
  <si>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</si>
  <si>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</si>
  <si>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</si>
  <si>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</si>
  <si>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</si>
  <si>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</si>
  <si>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</si>
  <si>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</si>
  <si>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</si>
  <si>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</si>
  <si>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</si>
  <si>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</si>
  <si>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</si>
  <si>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</si>
  <si>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</si>
  <si>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</si>
  <si>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</si>
  <si>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</si>
  <si>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</si>
  <si>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</si>
  <si>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</si>
  <si>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</si>
  <si>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</si>
  <si>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</si>
  <si>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</si>
  <si>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</si>
  <si>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</si>
  <si>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</si>
  <si>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</si>
  <si>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</si>
  <si>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</si>
  <si>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</si>
  <si>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</si>
  <si>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</si>
  <si>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</si>
  <si>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</si>
  <si>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</si>
  <si>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</si>
  <si>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</si>
  <si>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</si>
  <si>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</si>
  <si>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</si>
  <si>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</si>
  <si>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</si>
  <si>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</si>
  <si>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</si>
  <si>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</si>
  <si>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</si>
  <si>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</si>
  <si>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</si>
  <si>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</si>
  <si>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</si>
  <si>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</si>
  <si>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</si>
  <si>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</si>
  <si>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</si>
  <si>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</si>
  <si>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</si>
  <si>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</si>
  <si>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</si>
  <si>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</si>
  <si>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</si>
  <si>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</si>
  <si>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</si>
  <si>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</si>
  <si>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</si>
  <si>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</si>
  <si>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</si>
  <si>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</si>
  <si>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</si>
  <si>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</si>
  <si>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</si>
  <si>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</si>
  <si>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</si>
  <si>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</si>
  <si>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</si>
  <si>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</si>
  <si>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</si>
  <si>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</si>
  <si>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</si>
  <si>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</si>
  <si>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</si>
  <si>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</si>
  <si>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</si>
  <si>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</si>
  <si>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</si>
  <si>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</si>
  <si>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</si>
  <si>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</si>
  <si>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</si>
  <si>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</si>
  <si>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</si>
  <si>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</si>
  <si>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</si>
  <si>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</si>
  <si>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</si>
  <si>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</si>
  <si>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</si>
  <si>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</si>
  <si>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</si>
  <si>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</si>
  <si>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</si>
  <si>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</si>
  <si>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</si>
  <si>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</si>
  <si>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</si>
  <si>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</si>
  <si>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</si>
  <si>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</si>
  <si>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</si>
  <si>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</si>
  <si>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</si>
  <si>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</si>
  <si>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</si>
  <si>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</si>
  <si>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</si>
  <si>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</si>
  <si>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</si>
  <si>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</si>
  <si>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</si>
  <si>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</si>
  <si>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</si>
  <si>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</si>
  <si>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</si>
  <si>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</si>
  <si>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</si>
  <si>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</si>
  <si>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</si>
  <si>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</si>
  <si>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</si>
  <si>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</si>
  <si>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</si>
  <si>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</si>
  <si>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</si>
  <si>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</si>
  <si>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</si>
  <si>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</si>
  <si>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</si>
  <si>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</si>
  <si>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</si>
  <si>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</si>
  <si>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</si>
  <si>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</si>
  <si>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</si>
  <si>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</si>
  <si>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</si>
  <si>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</si>
  <si>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</si>
  <si>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</si>
  <si>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</si>
  <si>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</si>
  <si>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</si>
  <si>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</si>
  <si>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</si>
  <si>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</si>
  <si>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</si>
  <si>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</si>
  <si>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</si>
  <si>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</si>
  <si>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</si>
  <si>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</si>
  <si>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</si>
  <si>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</si>
  <si>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</si>
  <si>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</si>
  <si>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</si>
  <si>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</si>
  <si>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</si>
  <si>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</si>
  <si>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</si>
  <si>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</si>
  <si>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</si>
  <si>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</si>
  <si>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</si>
  <si>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</si>
  <si>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</si>
  <si>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</si>
  <si>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</si>
  <si>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</si>
  <si>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</si>
  <si>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</si>
  <si>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</si>
  <si>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</si>
  <si>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</si>
  <si>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</si>
  <si>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</si>
  <si>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</si>
  <si>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</si>
  <si>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</si>
  <si>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</si>
  <si>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</si>
  <si>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</si>
  <si>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</si>
  <si>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</si>
  <si>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</si>
  <si>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</si>
  <si>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</si>
  <si>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</si>
  <si>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</si>
  <si>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</si>
  <si>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</si>
  <si>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</si>
  <si>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</si>
  <si>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</si>
  <si>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</si>
  <si>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</si>
  <si>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</si>
  <si>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</si>
  <si>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</si>
  <si>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</si>
  <si>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</si>
  <si>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</si>
  <si>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</si>
  <si>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</si>
  <si>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</si>
  <si>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</si>
  <si>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</si>
  <si>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</si>
  <si>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</si>
  <si>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</si>
  <si>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</si>
  <si>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</si>
  <si>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</si>
  <si>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</si>
  <si>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</si>
  <si>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</si>
  <si>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</si>
  <si>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</si>
  <si>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</si>
  <si>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</si>
  <si>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</si>
  <si>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</si>
  <si>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</si>
  <si>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</si>
  <si>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</si>
  <si>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</si>
  <si>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</si>
  <si>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</si>
  <si>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</si>
  <si>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</si>
  <si>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</si>
  <si>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</si>
  <si>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</si>
  <si>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</si>
  <si>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</si>
  <si>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</si>
  <si>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</si>
  <si>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</si>
  <si>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</si>
  <si>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</si>
  <si>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</si>
  <si>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</si>
  <si>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</si>
  <si>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</si>
  <si>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</si>
  <si>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</si>
  <si>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</si>
  <si>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</si>
  <si>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</si>
  <si>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</si>
  <si>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</si>
  <si>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</si>
  <si>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</si>
  <si>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</si>
  <si>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</si>
  <si>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</si>
  <si>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</si>
  <si>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</si>
  <si>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</si>
  <si>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</si>
  <si>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</si>
  <si>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</si>
  <si>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</si>
  <si>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</si>
  <si>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</si>
  <si>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</si>
  <si>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</si>
  <si>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</si>
  <si>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</si>
  <si>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</si>
  <si>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</si>
  <si>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</si>
  <si>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</si>
  <si>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</si>
  <si>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</si>
  <si>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</si>
  <si>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</si>
  <si>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</si>
  <si>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</si>
  <si>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</si>
  <si>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</si>
  <si>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</si>
  <si>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</si>
  <si>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</si>
  <si>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</si>
  <si>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</si>
  <si>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</si>
  <si>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</si>
  <si>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</si>
  <si>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</si>
  <si>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</si>
  <si>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</si>
  <si>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</si>
  <si>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</si>
  <si>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</si>
  <si>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</si>
  <si>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</si>
  <si>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</si>
  <si>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</si>
  <si>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</si>
  <si>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</si>
  <si>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</si>
  <si>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</si>
  <si>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</si>
  <si>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</si>
  <si>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</si>
  <si>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</si>
  <si>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</si>
  <si>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</si>
  <si>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</si>
  <si>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</si>
  <si>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</si>
  <si>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</si>
  <si>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</si>
  <si>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</si>
  <si>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</si>
  <si>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</si>
  <si>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</si>
  <si>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</si>
  <si>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</si>
  <si>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</si>
  <si>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</si>
  <si>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</si>
  <si>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</si>
  <si>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</si>
  <si>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</si>
  <si>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</si>
  <si>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</si>
  <si>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</si>
  <si>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</si>
  <si>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</si>
  <si>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</si>
  <si>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</si>
  <si>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</si>
  <si>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</si>
  <si>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</si>
  <si>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</si>
  <si>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</si>
  <si>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</si>
  <si>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</si>
  <si>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</si>
  <si>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</si>
  <si>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</si>
  <si>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</si>
  <si>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</si>
  <si>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</si>
  <si>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</si>
  <si>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</si>
  <si>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</si>
  <si>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</si>
  <si>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</si>
  <si>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</si>
  <si>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</si>
  <si>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</si>
  <si>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</si>
  <si>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</si>
  <si>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</si>
  <si>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</si>
  <si>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</si>
  <si>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</si>
  <si>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</si>
  <si>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</si>
  <si>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</si>
  <si>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</si>
  <si>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</si>
  <si>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</si>
  <si>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</si>
  <si>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</si>
  <si>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</si>
  <si>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</si>
  <si>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</si>
  <si>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</si>
  <si>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</si>
  <si>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</si>
  <si>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</si>
  <si>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</si>
  <si>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</si>
  <si>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</si>
  <si>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</si>
  <si>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</si>
  <si>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</si>
  <si>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</si>
  <si>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</si>
  <si>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</si>
  <si>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</si>
  <si>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</si>
  <si>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</si>
  <si>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</si>
  <si>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</si>
  <si>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</si>
  <si>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</si>
  <si>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</si>
  <si>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</si>
  <si>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</si>
  <si>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</si>
  <si>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</si>
  <si>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</si>
  <si>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</si>
  <si>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</si>
  <si>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</si>
  <si>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</si>
  <si>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</si>
  <si>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</si>
  <si>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</si>
  <si>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</si>
  <si>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</si>
  <si>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</si>
  <si>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</si>
  <si>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</si>
  <si>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</si>
  <si>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</si>
  <si>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</si>
  <si>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</si>
  <si>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</si>
  <si>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</si>
  <si>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</si>
  <si>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</si>
  <si>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</si>
  <si>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</si>
  <si>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</si>
  <si>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</si>
  <si>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</si>
  <si>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</si>
  <si>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</si>
  <si>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</si>
  <si>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</si>
  <si>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</si>
  <si>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</si>
  <si>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</si>
  <si>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</si>
  <si>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</si>
  <si>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</si>
  <si>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</si>
  <si>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</si>
  <si>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</si>
  <si>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</si>
  <si>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</si>
  <si>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</si>
  <si>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</si>
  <si>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</si>
  <si>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</si>
  <si>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</si>
  <si>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</si>
  <si>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</si>
  <si>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</si>
  <si>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</si>
  <si>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</si>
  <si>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</si>
  <si>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</si>
  <si>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</si>
  <si>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</si>
  <si>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</si>
  <si>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</si>
  <si>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</si>
  <si>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</si>
  <si>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</si>
  <si>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</si>
  <si>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</si>
  <si>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</si>
  <si>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</si>
  <si>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</si>
  <si>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</si>
  <si>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</si>
  <si>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</si>
  <si>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</si>
  <si>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</si>
  <si>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</si>
  <si>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</si>
  <si>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</si>
  <si>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</si>
  <si>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</si>
  <si>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</si>
  <si>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</si>
  <si>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</si>
  <si>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</si>
  <si>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</si>
  <si>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</si>
  <si>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</si>
  <si>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</si>
  <si>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</si>
  <si>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</si>
  <si>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</si>
  <si>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</si>
  <si>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</si>
  <si>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</si>
  <si>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</si>
  <si>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</si>
  <si>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</si>
  <si>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</si>
  <si>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</si>
  <si>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</si>
  <si>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</si>
  <si>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</si>
  <si>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</si>
  <si>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</si>
  <si>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</si>
  <si>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</si>
  <si>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</si>
  <si>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</si>
  <si>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</si>
  <si>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</si>
  <si>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</si>
  <si>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</si>
  <si>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</si>
  <si>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</si>
  <si>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</si>
  <si>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</si>
  <si>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</si>
  <si>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</si>
  <si>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</si>
  <si>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</si>
  <si>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</si>
  <si>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</si>
  <si>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</si>
  <si>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</si>
  <si>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</si>
  <si>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</si>
  <si>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</si>
  <si>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</si>
  <si>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</si>
  <si>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</si>
  <si>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</si>
  <si>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</si>
  <si>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</si>
  <si>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</si>
  <si>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</si>
  <si>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</si>
  <si>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</si>
  <si>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</si>
  <si>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</si>
  <si>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</si>
  <si>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</si>
  <si>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</si>
  <si>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</si>
  <si>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</si>
  <si>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</si>
  <si>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</si>
  <si>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</si>
  <si>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</si>
  <si>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</si>
  <si>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</si>
  <si>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</si>
  <si>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</si>
  <si>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</si>
  <si>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</si>
  <si>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</si>
  <si>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</si>
  <si>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</si>
  <si>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</si>
  <si>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</si>
  <si>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</si>
  <si>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</si>
  <si>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</si>
  <si>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</si>
  <si>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</si>
  <si>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</si>
  <si>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</si>
  <si>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</si>
  <si>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</si>
  <si>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</si>
  <si>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</si>
  <si>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</si>
  <si>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</si>
  <si>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</si>
  <si>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</si>
  <si>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</si>
  <si>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</si>
  <si>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</si>
  <si>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</si>
  <si>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</si>
  <si>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</si>
  <si>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</si>
  <si>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</si>
  <si>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</si>
  <si>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</si>
  <si>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</si>
  <si>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</si>
  <si>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</si>
  <si>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</si>
  <si>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</si>
  <si>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</si>
  <si>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</si>
  <si>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</si>
  <si>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</si>
  <si>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</si>
  <si>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</si>
  <si>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</si>
  <si>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</si>
  <si>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</si>
  <si>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</si>
  <si>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</si>
  <si>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</si>
  <si>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</si>
  <si>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</si>
  <si>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</si>
  <si>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</si>
  <si>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</si>
  <si>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</si>
  <si>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</si>
  <si>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</si>
  <si>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</si>
  <si>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</si>
  <si>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</si>
  <si>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</si>
  <si>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</si>
  <si>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</si>
  <si>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</si>
  <si>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</si>
  <si>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</si>
  <si>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</si>
  <si>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</si>
  <si>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</si>
  <si>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</si>
  <si>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</si>
  <si>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</si>
  <si>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</si>
  <si>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</si>
  <si>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</si>
  <si>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</si>
  <si>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</si>
  <si>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</si>
  <si>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</si>
  <si>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</si>
  <si>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</si>
  <si>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</si>
  <si>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</si>
  <si>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</si>
  <si>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</si>
  <si>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</si>
  <si>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</si>
  <si>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</si>
  <si>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</si>
  <si>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</si>
  <si>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</si>
  <si>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</si>
  <si>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</si>
  <si>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</si>
  <si>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</si>
  <si>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</si>
  <si>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</si>
  <si>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</si>
  <si>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</si>
  <si>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</si>
  <si>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</si>
  <si>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</si>
  <si>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</si>
  <si>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</si>
  <si>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</si>
  <si>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</si>
  <si>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</si>
  <si>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</si>
  <si>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</si>
  <si>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</si>
  <si>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</si>
  <si>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</si>
  <si>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</si>
  <si>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</si>
  <si>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</si>
  <si>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</si>
  <si>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</si>
  <si>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</si>
  <si>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</si>
  <si>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</si>
  <si>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</si>
  <si>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</si>
  <si>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</si>
  <si>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</si>
  <si>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</si>
  <si>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</si>
  <si>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</si>
  <si>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</si>
  <si>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</si>
  <si>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</si>
  <si>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</si>
  <si>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</si>
  <si>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</si>
  <si>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</si>
  <si>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</si>
  <si>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</si>
  <si>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</si>
  <si>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</si>
  <si>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</si>
  <si>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</si>
  <si>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</si>
  <si>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</si>
  <si>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</si>
  <si>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</si>
  <si>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</si>
  <si>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</si>
  <si>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</si>
  <si>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</si>
  <si>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</si>
  <si>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</si>
  <si>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</si>
  <si>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</si>
  <si>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</si>
  <si>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</si>
  <si>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</si>
  <si>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</si>
  <si>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</si>
  <si>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</si>
  <si>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</si>
  <si>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</si>
  <si>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</si>
  <si>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</si>
  <si>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</si>
  <si>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</si>
  <si>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</si>
  <si>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</si>
  <si>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</si>
  <si>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</si>
  <si>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</si>
  <si>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</si>
  <si>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</si>
  <si>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</si>
  <si>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</si>
  <si>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</si>
  <si>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</si>
  <si>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</si>
  <si>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</si>
  <si>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</si>
  <si>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</si>
  <si>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</si>
  <si>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</si>
  <si>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</si>
  <si>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</si>
  <si>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</si>
  <si>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</si>
  <si>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</si>
  <si>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</si>
  <si>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</si>
  <si>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</si>
  <si>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</si>
  <si>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</si>
  <si>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</si>
  <si>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</si>
  <si>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</si>
  <si>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</si>
  <si>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</si>
  <si>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</si>
  <si>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</si>
  <si>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</si>
  <si>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</si>
  <si>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</si>
  <si>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</si>
  <si>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</si>
  <si>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</si>
  <si>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</si>
  <si>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</si>
  <si>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</si>
  <si>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</si>
  <si>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</si>
  <si>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</si>
  <si>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</si>
  <si>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</si>
  <si>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</si>
  <si>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</si>
  <si>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</si>
  <si>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</si>
  <si>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</si>
  <si>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</si>
  <si>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</si>
  <si>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</si>
  <si>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</si>
  <si>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</si>
  <si>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</si>
  <si>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</si>
  <si>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</si>
  <si>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</si>
  <si>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</si>
  <si>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</si>
  <si>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</si>
  <si>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</si>
  <si>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</si>
  <si>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</si>
  <si>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</si>
  <si>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</si>
  <si>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</si>
  <si>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</si>
  <si>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</si>
  <si>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</si>
  <si>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</si>
  <si>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</si>
  <si>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</si>
  <si>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</si>
  <si>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</si>
  <si>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</si>
  <si>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</si>
  <si>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</si>
  <si>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</si>
  <si>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</si>
  <si>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</si>
  <si>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</si>
  <si>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</si>
  <si>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</si>
  <si>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</si>
  <si>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</si>
  <si>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</si>
  <si>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</si>
  <si>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</si>
  <si>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</si>
  <si>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</si>
  <si>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</si>
  <si>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</si>
  <si>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</si>
  <si>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</si>
  <si>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</si>
  <si>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</si>
  <si>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</si>
  <si>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</si>
  <si>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</si>
  <si>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</si>
  <si>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</si>
  <si>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</si>
  <si>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</si>
  <si>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</si>
  <si>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</si>
  <si>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</si>
  <si>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</si>
  <si>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</si>
  <si>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</si>
  <si>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</si>
  <si>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</si>
  <si>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</si>
  <si>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</si>
  <si>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</si>
  <si>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</si>
  <si>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</si>
  <si>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</si>
  <si>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</si>
  <si>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</si>
  <si>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</si>
  <si>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</si>
  <si>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</si>
  <si>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</si>
  <si>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</si>
  <si>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</si>
  <si>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</si>
  <si>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</si>
  <si>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</si>
  <si>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</si>
  <si>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</si>
  <si>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</si>
  <si>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</si>
  <si>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</si>
  <si>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</si>
  <si>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</si>
  <si>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</si>
  <si>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</si>
  <si>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</si>
  <si>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</si>
  <si>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</si>
  <si>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</si>
  <si>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</si>
  <si>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</si>
  <si>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</si>
  <si>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</si>
  <si>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</si>
  <si>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</si>
  <si>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</si>
  <si>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</si>
  <si>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</si>
  <si>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</si>
  <si>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</si>
  <si>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</si>
  <si>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</si>
  <si>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</si>
  <si>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</si>
  <si>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</si>
  <si>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</si>
  <si>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</si>
  <si>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</si>
  <si>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</si>
  <si>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</si>
  <si>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</si>
  <si>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</si>
  <si>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</si>
  <si>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</si>
  <si>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</si>
  <si>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</si>
  <si>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</si>
  <si>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</si>
  <si>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</si>
  <si>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</si>
  <si>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</si>
  <si>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</si>
  <si>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</si>
  <si>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</si>
  <si>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</si>
  <si>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</si>
  <si>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</si>
  <si>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</si>
  <si>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</si>
  <si>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</si>
  <si>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</si>
  <si>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</si>
  <si>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</si>
  <si>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</si>
  <si>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</si>
  <si>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</si>
  <si>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</si>
  <si>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</si>
  <si>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</si>
  <si>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</si>
  <si>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</si>
  <si>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</si>
  <si>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</si>
  <si>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</si>
  <si>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</si>
  <si>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</si>
  <si>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</si>
  <si>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</si>
  <si>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</si>
  <si>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</si>
  <si>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</si>
  <si>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</si>
  <si>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</si>
  <si>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</si>
  <si>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</si>
  <si>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</si>
  <si>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</si>
  <si>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</si>
  <si>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</si>
  <si>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</si>
  <si>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</si>
  <si>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</si>
  <si>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</si>
  <si>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</si>
  <si>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</si>
  <si>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</si>
  <si>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</si>
  <si>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</si>
  <si>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</si>
  <si>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</si>
  <si>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</si>
  <si>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</si>
  <si>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</si>
  <si>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</si>
  <si>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</si>
  <si>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</si>
  <si>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</si>
  <si>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</si>
  <si>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</si>
  <si>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</si>
  <si>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</si>
  <si>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</si>
  <si>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</si>
  <si>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</si>
  <si>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</si>
  <si>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</si>
  <si>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</si>
  <si>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</si>
  <si>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</si>
  <si>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</si>
  <si>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</si>
  <si>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</si>
  <si>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</si>
  <si>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</si>
  <si>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</si>
  <si>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</si>
  <si>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</si>
  <si>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</si>
  <si>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</si>
  <si>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</si>
  <si>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</si>
  <si>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</si>
  <si>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</si>
  <si>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</si>
  <si>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</si>
  <si>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</si>
  <si>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</si>
  <si>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</si>
  <si>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</si>
  <si>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</si>
  <si>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</si>
  <si>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</si>
  <si>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</si>
  <si>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</si>
  <si>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</si>
  <si>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</si>
  <si>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</si>
  <si>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</si>
  <si>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</si>
  <si>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</si>
  <si>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</si>
  <si>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</si>
  <si>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</si>
  <si>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</si>
  <si>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</si>
  <si>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</si>
  <si>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</si>
  <si>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</si>
  <si>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</si>
  <si>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</si>
  <si>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</si>
  <si>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</si>
  <si>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</si>
  <si>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</si>
  <si>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</si>
  <si>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</si>
  <si>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</si>
  <si>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</si>
  <si>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</si>
  <si>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</si>
  <si>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</si>
  <si>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</si>
  <si>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</si>
  <si>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</si>
  <si>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</si>
  <si>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</si>
  <si>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</si>
  <si>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</si>
  <si>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</si>
  <si>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</si>
  <si>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</si>
  <si>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</si>
  <si>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</si>
  <si>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</si>
  <si>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</si>
  <si>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</si>
  <si>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</si>
  <si>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</si>
  <si>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</si>
  <si>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</si>
  <si>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</si>
  <si>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</si>
  <si>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</si>
  <si>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</si>
  <si>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</si>
  <si>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</si>
  <si>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</si>
  <si>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</si>
  <si>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</si>
  <si>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</si>
  <si>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</si>
  <si>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</si>
  <si>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</si>
  <si>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</si>
  <si>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</si>
  <si>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</si>
  <si>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</si>
  <si>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</si>
  <si>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</si>
  <si>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</si>
  <si>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</si>
  <si>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</si>
  <si>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</si>
  <si>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</si>
  <si>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</si>
  <si>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</si>
  <si>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</si>
  <si>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</si>
  <si>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</si>
  <si>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</si>
  <si>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</si>
  <si>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</si>
  <si>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</si>
  <si>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</si>
  <si>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</si>
  <si>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</si>
  <si>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</si>
  <si>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</si>
  <si>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</si>
  <si>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</si>
  <si>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</si>
  <si>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</si>
  <si>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</si>
  <si>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</si>
  <si>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</si>
  <si>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</si>
  <si>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</si>
  <si>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</si>
  <si>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</si>
  <si>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</si>
  <si>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</si>
  <si>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</si>
  <si>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</si>
  <si>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</si>
  <si>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</si>
  <si>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</si>
  <si>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</si>
  <si>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</si>
  <si>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</si>
  <si>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</si>
  <si>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</si>
  <si>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</si>
  <si>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</si>
  <si>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</si>
  <si>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</si>
  <si>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</si>
  <si>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</si>
  <si>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</si>
  <si>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</si>
  <si>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</si>
  <si>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</si>
  <si>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</si>
  <si>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</si>
  <si>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</si>
  <si>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</si>
  <si>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</si>
  <si>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</si>
  <si>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</si>
  <si>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</si>
  <si>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</si>
  <si>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</si>
  <si>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</si>
  <si>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</si>
  <si>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</si>
  <si>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</si>
  <si>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</si>
  <si>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</si>
  <si>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</si>
  <si>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</si>
  <si>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</si>
  <si>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</si>
  <si>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</si>
  <si>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</si>
  <si>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</si>
  <si>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</si>
  <si>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</si>
  <si>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</si>
  <si>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</si>
  <si>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</si>
  <si>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</si>
  <si>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</si>
  <si>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</si>
  <si>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</si>
  <si>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</si>
  <si>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</si>
  <si>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</si>
  <si>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</si>
  <si>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</si>
  <si>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</si>
  <si>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</si>
  <si>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</si>
  <si>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</si>
  <si>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</si>
  <si>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</si>
  <si>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</si>
  <si>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</si>
  <si>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</si>
  <si>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</si>
  <si>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</si>
  <si>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</si>
  <si>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</si>
  <si>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</si>
  <si>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</si>
  <si>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</si>
  <si>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</si>
  <si>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</si>
  <si>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</si>
  <si>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</si>
  <si>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</si>
  <si>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</si>
  <si>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</si>
  <si>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</si>
  <si>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</si>
  <si>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</si>
  <si>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</si>
  <si>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</si>
  <si>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</si>
  <si>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</si>
  <si>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</si>
  <si>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</si>
  <si>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</si>
  <si>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</si>
  <si>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</si>
  <si>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</si>
  <si>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</si>
  <si>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</si>
  <si>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</si>
  <si>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</si>
  <si>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</si>
  <si>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</si>
  <si>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</si>
  <si>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</si>
  <si>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</si>
  <si>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</si>
  <si>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</si>
  <si>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</si>
  <si>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</si>
  <si>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</si>
  <si>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</si>
  <si>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</si>
  <si>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</si>
  <si>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</si>
  <si>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</si>
  <si>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</si>
  <si>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</si>
  <si>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</si>
  <si>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</si>
  <si>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</si>
  <si>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</si>
  <si>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</si>
  <si>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</si>
  <si>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</si>
  <si>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</si>
  <si>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</si>
  <si>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</si>
  <si>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</si>
  <si>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</si>
  <si>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</si>
  <si>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</si>
  <si>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</si>
  <si>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</si>
  <si>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</si>
  <si>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</si>
  <si>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</si>
  <si>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</si>
  <si>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</si>
  <si>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</si>
  <si>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</si>
  <si>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</si>
  <si>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</si>
  <si>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</si>
  <si>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</si>
  <si>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</si>
  <si>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</si>
  <si>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</si>
  <si>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</si>
  <si>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</si>
  <si>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</si>
  <si>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</si>
  <si>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</si>
  <si>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</si>
  <si>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</si>
  <si>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</si>
  <si>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</si>
  <si>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</si>
  <si>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</si>
  <si>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</si>
  <si>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</si>
  <si>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</si>
  <si>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</si>
  <si>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</si>
  <si>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</si>
  <si>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</si>
  <si>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</si>
  <si>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</si>
  <si>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</si>
  <si>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</si>
  <si>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</si>
  <si>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</si>
  <si>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</si>
  <si>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</si>
  <si>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</si>
  <si>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</si>
  <si>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</si>
  <si>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</si>
  <si>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</si>
  <si>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</si>
  <si>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</si>
  <si>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</si>
  <si>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</si>
  <si>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</si>
  <si>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</si>
  <si>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</si>
  <si>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</si>
  <si>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</si>
  <si>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</si>
  <si>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</si>
  <si>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</si>
  <si>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</si>
  <si>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</si>
  <si>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</si>
  <si>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</si>
  <si>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</si>
  <si>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</si>
  <si>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</si>
  <si>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</si>
  <si>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</si>
  <si>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</si>
  <si>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</si>
  <si>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</si>
  <si>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</si>
  <si>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</si>
  <si>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</si>
  <si>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</si>
  <si>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</si>
  <si>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</si>
  <si>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</si>
  <si>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</si>
  <si>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</si>
  <si>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</si>
  <si>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</si>
  <si>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</si>
  <si>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</si>
  <si>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</si>
  <si>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</si>
  <si>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</si>
  <si>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</si>
  <si>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</si>
  <si>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</si>
  <si>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</si>
  <si>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</si>
  <si>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</si>
  <si>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</si>
  <si>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</si>
  <si>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</si>
  <si>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</si>
  <si>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</si>
  <si>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</si>
  <si>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</si>
  <si>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</si>
  <si>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</si>
  <si>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</si>
  <si>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</si>
  <si>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</si>
  <si>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</si>
  <si>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</si>
  <si>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</si>
  <si>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</si>
  <si>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</si>
  <si>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</si>
  <si>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</si>
  <si>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</si>
  <si>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</si>
  <si>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</si>
  <si>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</si>
  <si>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</si>
  <si>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</si>
  <si>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</si>
  <si>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</si>
  <si>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</si>
  <si>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</si>
  <si>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</si>
  <si>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</si>
  <si>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</si>
  <si>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</si>
  <si>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</si>
  <si>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</si>
  <si>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</si>
  <si>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</si>
  <si>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</si>
  <si>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</si>
  <si>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</si>
  <si>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</si>
  <si>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</si>
  <si>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</si>
  <si>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</si>
  <si>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</si>
  <si>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</si>
  <si>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</si>
  <si>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</si>
  <si>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</si>
  <si>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</si>
  <si>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</si>
  <si>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</si>
  <si>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</si>
  <si>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</si>
  <si>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</si>
  <si>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</si>
  <si>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</si>
  <si>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</si>
  <si>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</si>
  <si>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</si>
  <si>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</si>
  <si>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</si>
  <si>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</si>
  <si>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</si>
  <si>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</si>
  <si>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</si>
  <si>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</si>
  <si>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</si>
  <si>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</si>
  <si>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</si>
  <si>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</si>
  <si>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</si>
  <si>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</si>
  <si>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</si>
  <si>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</si>
  <si>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</si>
  <si>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</si>
  <si>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</si>
  <si>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</si>
  <si>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</si>
  <si>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</si>
  <si>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</si>
  <si>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</si>
  <si>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</si>
  <si>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</si>
  <si>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</si>
  <si>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</si>
  <si>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</si>
  <si>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</si>
  <si>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</si>
  <si>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</si>
  <si>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</si>
  <si>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</si>
  <si>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</si>
  <si>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</si>
  <si>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</si>
  <si>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</si>
  <si>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</si>
  <si>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</si>
  <si>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</si>
  <si>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</si>
  <si>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</si>
  <si>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</si>
  <si>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</si>
  <si>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</si>
  <si>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</si>
  <si>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</si>
  <si>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</si>
  <si>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</si>
  <si>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</si>
  <si>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</si>
  <si>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</si>
  <si>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</si>
  <si>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</si>
  <si>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</si>
  <si>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</si>
  <si>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</si>
  <si>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</si>
  <si>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</si>
  <si>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</si>
  <si>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</si>
  <si>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</si>
  <si>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</si>
  <si>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</si>
  <si>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</si>
  <si>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</si>
  <si>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</si>
  <si>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</si>
  <si>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</si>
  <si>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</si>
  <si>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</si>
  <si>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</si>
  <si>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</si>
  <si>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</si>
  <si>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</si>
  <si>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</si>
  <si>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</si>
  <si>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</si>
  <si>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</si>
  <si>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</si>
  <si>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</si>
  <si>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</si>
  <si>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</si>
  <si>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</si>
  <si>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</si>
  <si>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</si>
  <si>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</si>
  <si>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</si>
  <si>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</si>
  <si>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</si>
  <si>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</si>
  <si>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</si>
  <si>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</si>
  <si>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</si>
  <si>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</si>
  <si>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</si>
  <si>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</si>
  <si>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</si>
  <si>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</si>
  <si>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</si>
  <si>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</si>
  <si>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</si>
  <si>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</si>
  <si>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</si>
  <si>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</si>
  <si>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</si>
  <si>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</si>
  <si>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</si>
  <si>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</si>
  <si>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</si>
  <si>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</si>
  <si>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</si>
  <si>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</si>
  <si>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</si>
  <si>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</si>
  <si>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</si>
  <si>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</si>
  <si>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</si>
  <si>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</si>
  <si>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</si>
  <si>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</si>
  <si>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</si>
  <si>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</si>
  <si>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</si>
  <si>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</si>
  <si>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</si>
  <si>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</si>
  <si>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</si>
  <si>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</si>
  <si>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</si>
  <si>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</si>
  <si>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</si>
  <si>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</si>
  <si>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</si>
  <si>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</si>
  <si>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</si>
  <si>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</si>
  <si>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</si>
  <si>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</si>
  <si>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</si>
  <si>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</si>
  <si>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</si>
  <si>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</si>
  <si>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</si>
  <si>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</si>
  <si>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</si>
  <si>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</si>
  <si>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</si>
  <si>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</si>
  <si>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</si>
  <si>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</si>
  <si>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</si>
  <si>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</si>
  <si>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</si>
  <si>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</si>
  <si>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</si>
  <si>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</si>
  <si>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</si>
  <si>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</si>
  <si>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</si>
  <si>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</si>
  <si>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</si>
  <si>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</si>
  <si>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</si>
  <si>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</si>
  <si>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</si>
  <si>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</si>
  <si>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</si>
  <si>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</si>
  <si>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</si>
  <si>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</si>
  <si>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</si>
  <si>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</si>
  <si>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</si>
  <si>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</si>
  <si>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</si>
  <si>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</si>
  <si>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</si>
  <si>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</si>
  <si>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</si>
  <si>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</si>
  <si>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</si>
  <si>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</si>
  <si>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</si>
  <si>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</si>
  <si>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</si>
  <si>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</si>
  <si>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</si>
  <si>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</si>
  <si>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</si>
  <si>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</si>
  <si>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</si>
  <si>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</si>
  <si>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</si>
  <si>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</si>
  <si>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</si>
  <si>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</si>
  <si>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</si>
  <si>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</si>
  <si>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</si>
  <si>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</si>
  <si>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</si>
  <si>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</si>
  <si>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</si>
  <si>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</si>
  <si>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</si>
  <si>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</si>
  <si>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</si>
  <si>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</si>
  <si>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</si>
  <si>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</si>
  <si>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</si>
  <si>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</si>
  <si>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</si>
  <si>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</si>
  <si>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</si>
  <si>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</si>
  <si>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</si>
  <si>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</si>
  <si>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</si>
  <si>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</si>
  <si>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</si>
  <si>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</si>
  <si>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</si>
  <si>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</si>
  <si>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</si>
  <si>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</si>
  <si>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</si>
  <si>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</si>
  <si>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</si>
  <si>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</si>
  <si>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</si>
  <si>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</si>
  <si>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</si>
  <si>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</si>
  <si>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</si>
  <si>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</si>
  <si>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</si>
  <si>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</si>
  <si>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</si>
  <si>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</si>
  <si>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</si>
  <si>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</si>
  <si>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</si>
  <si>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</si>
  <si>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</si>
  <si>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</si>
  <si>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</si>
  <si>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</si>
  <si>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</si>
  <si>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</si>
  <si>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</si>
  <si>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</si>
  <si>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</si>
  <si>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</si>
  <si>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</si>
  <si>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</si>
  <si>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</si>
  <si>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</si>
  <si>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</si>
  <si>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</si>
  <si>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</si>
  <si>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</si>
  <si>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</si>
  <si>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</si>
  <si>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</si>
  <si>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</si>
  <si>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</si>
  <si>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</si>
  <si>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</si>
  <si>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</si>
  <si>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</si>
  <si>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</si>
  <si>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</si>
  <si>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</si>
  <si>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</si>
  <si>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</si>
  <si>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</si>
  <si>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</si>
  <si>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</si>
  <si>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</si>
  <si>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</si>
  <si>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</si>
  <si>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</si>
  <si>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</si>
  <si>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</si>
  <si>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</si>
  <si>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</si>
  <si>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</si>
  <si>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</si>
  <si>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</si>
  <si>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</si>
  <si>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</si>
  <si>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</si>
  <si>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</si>
  <si>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</si>
  <si>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</si>
  <si>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</si>
  <si>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</si>
  <si>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</si>
  <si>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</si>
  <si>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</si>
  <si>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</si>
  <si>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</si>
  <si>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</si>
  <si>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</si>
  <si>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</si>
  <si>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</si>
  <si>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</si>
  <si>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</si>
  <si>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</si>
  <si>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</si>
  <si>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</si>
  <si>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</si>
  <si>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</si>
  <si>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</si>
  <si>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</si>
  <si>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</si>
  <si>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</si>
  <si>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</si>
  <si>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</si>
  <si>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</si>
  <si>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</si>
  <si>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</si>
  <si>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</si>
  <si>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</si>
  <si>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</si>
  <si>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</si>
  <si>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</si>
  <si>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</si>
  <si>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</si>
  <si>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</si>
  <si>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</si>
  <si>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</si>
  <si>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</si>
  <si>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</si>
  <si>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</si>
  <si>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</si>
  <si>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</si>
  <si>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</si>
  <si>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</si>
  <si>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</si>
  <si>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</si>
  <si>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</si>
  <si>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</si>
  <si>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</si>
  <si>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</si>
  <si>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</si>
  <si>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</si>
  <si>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</si>
  <si>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</si>
  <si>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</si>
  <si>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</si>
  <si>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</si>
  <si>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</si>
  <si>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</si>
  <si>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</si>
  <si>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</si>
  <si>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</si>
  <si>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</si>
  <si>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</si>
  <si>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</si>
  <si>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</si>
  <si>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</si>
  <si>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</si>
  <si>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</si>
  <si>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</si>
  <si>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</si>
  <si>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</si>
  <si>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</si>
  <si>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</si>
  <si>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</si>
  <si>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</si>
  <si>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</si>
  <si>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</si>
  <si>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</si>
  <si>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</si>
  <si>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</si>
  <si>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</si>
  <si>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</si>
  <si>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</si>
  <si>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</si>
  <si>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</si>
  <si>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</si>
  <si>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</si>
  <si>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</si>
  <si>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</si>
  <si>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</si>
  <si>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</si>
  <si>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</si>
  <si>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</si>
  <si>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</si>
  <si>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</si>
  <si>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</si>
  <si>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</si>
  <si>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</si>
  <si>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</si>
  <si>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</si>
  <si>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</si>
  <si>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</si>
  <si>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</si>
  <si>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</si>
  <si>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</si>
  <si>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</si>
  <si>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</si>
  <si>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</si>
  <si>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</si>
  <si>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</si>
  <si>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</si>
  <si>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</si>
  <si>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</si>
  <si>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</si>
  <si>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</si>
  <si>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</si>
  <si>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</si>
  <si>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</si>
  <si>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</si>
  <si>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</si>
  <si>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</si>
  <si>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</si>
  <si>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</si>
  <si>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</si>
  <si>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</si>
  <si>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</si>
  <si>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</si>
  <si>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</si>
  <si>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</si>
  <si>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</si>
  <si>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</si>
  <si>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</si>
  <si>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</si>
  <si>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</si>
  <si>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</si>
  <si>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</si>
  <si>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</si>
  <si>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</si>
  <si>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</si>
  <si>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</si>
  <si>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</si>
  <si>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</si>
  <si>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</si>
  <si>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</si>
  <si>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</si>
  <si>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</si>
  <si>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</si>
  <si>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</si>
  <si>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</si>
  <si>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</si>
  <si>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</si>
  <si>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</si>
  <si>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</si>
  <si>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</si>
  <si>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</si>
  <si>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</si>
  <si>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</si>
  <si>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</si>
  <si>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</si>
  <si>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</si>
  <si>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</si>
  <si>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</si>
  <si>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</si>
  <si>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</si>
  <si>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</si>
  <si>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</si>
  <si>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</si>
  <si>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</si>
  <si>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</si>
  <si>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</si>
  <si>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</si>
  <si>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</si>
  <si>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</si>
  <si>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</si>
  <si>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</si>
  <si>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</si>
  <si>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</si>
  <si>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</si>
  <si>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</si>
  <si>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</si>
  <si>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</si>
  <si>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</si>
  <si>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</si>
  <si>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</si>
  <si>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</si>
  <si>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</si>
  <si>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</si>
  <si>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</si>
  <si>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</si>
  <si>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</si>
  <si>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</si>
  <si>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</si>
  <si>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</si>
  <si>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</si>
  <si>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</si>
  <si>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</si>
  <si>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</si>
  <si>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</si>
  <si>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</si>
  <si>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</si>
  <si>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</si>
  <si>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</si>
  <si>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</si>
  <si>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</si>
  <si>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</si>
  <si>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</si>
  <si>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</si>
  <si>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</si>
  <si>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</si>
  <si>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</si>
  <si>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</si>
  <si>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</si>
  <si>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</si>
  <si>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</si>
  <si>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</si>
  <si>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</si>
  <si>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</si>
  <si>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</si>
  <si>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</si>
  <si>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</si>
  <si>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</si>
  <si>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</si>
  <si>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</si>
  <si>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</si>
  <si>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</si>
  <si>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</si>
  <si>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</si>
  <si>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</si>
  <si>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</si>
  <si>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</si>
  <si>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</si>
  <si>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</si>
  <si>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</si>
  <si>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</si>
  <si>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</si>
  <si>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</si>
  <si>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</si>
  <si>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</si>
  <si>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</si>
  <si>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</si>
  <si>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</si>
  <si>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</si>
  <si>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</si>
  <si>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</si>
  <si>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</si>
  <si>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</si>
  <si>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</si>
  <si>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</si>
  <si>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</si>
  <si>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</si>
  <si>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</si>
  <si>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</si>
  <si>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</si>
  <si>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</si>
  <si>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</si>
  <si>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</si>
  <si>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</si>
  <si>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</si>
  <si>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</si>
  <si>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</si>
  <si>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</si>
  <si>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</si>
  <si>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</si>
  <si>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</si>
  <si>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</si>
  <si>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</si>
  <si>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</si>
  <si>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</si>
  <si>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</si>
  <si>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</si>
  <si>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</si>
  <si>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</si>
  <si>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</si>
  <si>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</si>
  <si>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</si>
  <si>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</si>
  <si>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</si>
  <si>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</si>
  <si>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</si>
  <si>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</si>
  <si>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</si>
  <si>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</si>
  <si>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</si>
  <si>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</si>
  <si>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</si>
  <si>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</si>
  <si>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</si>
  <si>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</si>
  <si>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</si>
  <si>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</si>
  <si>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</si>
  <si>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</si>
  <si>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</si>
  <si>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</si>
  <si>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</si>
  <si>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</si>
  <si>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</si>
  <si>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</si>
  <si>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</si>
  <si>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</si>
  <si>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</si>
  <si>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</si>
  <si>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</si>
  <si>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</si>
  <si>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</si>
  <si>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</si>
  <si>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</si>
  <si>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</si>
  <si>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</si>
  <si>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</si>
  <si>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</si>
  <si>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</si>
  <si>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</si>
  <si>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</si>
  <si>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</si>
  <si>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</si>
  <si>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</si>
  <si>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</si>
  <si>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</si>
  <si>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</si>
  <si>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</si>
  <si>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</si>
  <si>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</si>
  <si>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</si>
  <si>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</si>
  <si>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</si>
  <si>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</si>
  <si>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</si>
  <si>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</si>
  <si>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</si>
  <si>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</si>
  <si>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</si>
  <si>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</si>
  <si>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</si>
  <si>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</si>
  <si>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</si>
  <si>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</si>
  <si>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</si>
  <si>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</si>
  <si>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</si>
  <si>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</si>
  <si>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</si>
  <si>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</si>
  <si>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</si>
  <si>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</si>
  <si>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</si>
  <si>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</si>
  <si>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</si>
  <si>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</si>
  <si>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</si>
  <si>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</si>
  <si>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</si>
  <si>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</si>
  <si>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</si>
  <si>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</si>
  <si>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</si>
  <si>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</si>
  <si>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</si>
  <si>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</si>
  <si>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</si>
  <si>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</si>
  <si>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</si>
  <si>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</si>
  <si>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</si>
  <si>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</si>
  <si>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</si>
  <si>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</si>
  <si>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</si>
  <si>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</si>
  <si>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</si>
  <si>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</si>
  <si>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</si>
  <si>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</si>
  <si>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</si>
  <si>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</si>
  <si>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</si>
  <si>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</si>
  <si>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</si>
  <si>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</si>
  <si>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</si>
  <si>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</si>
  <si>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</si>
  <si>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</si>
  <si>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</si>
  <si>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</si>
  <si>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</si>
  <si>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</si>
  <si>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</si>
  <si>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</si>
  <si>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</si>
  <si>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</si>
  <si>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</si>
  <si>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</si>
  <si>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</si>
  <si>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</si>
  <si>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</si>
  <si>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</si>
  <si>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</si>
  <si>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</si>
  <si>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</si>
  <si>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</si>
  <si>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</si>
  <si>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</si>
  <si>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</si>
  <si>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</si>
  <si>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</si>
  <si>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</si>
  <si>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</si>
  <si>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</si>
  <si>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</si>
  <si>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</si>
  <si>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</si>
  <si>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</si>
  <si>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</si>
  <si>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</si>
  <si>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</si>
  <si>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</si>
  <si>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</si>
  <si>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</si>
  <si>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</si>
  <si>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</si>
  <si>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</si>
  <si>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</si>
  <si>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</si>
  <si>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</si>
  <si>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</si>
  <si>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</si>
  <si>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</si>
  <si>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</si>
  <si>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</si>
  <si>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</si>
  <si>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</si>
  <si>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</si>
  <si>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</si>
  <si>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</si>
  <si>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</si>
  <si>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</si>
  <si>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</si>
  <si>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</si>
  <si>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</si>
  <si>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</si>
  <si>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</si>
  <si>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</si>
  <si>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</si>
  <si>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</si>
  <si>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</si>
  <si>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</si>
  <si>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</si>
  <si>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</si>
  <si>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</si>
  <si>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</si>
  <si>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</si>
  <si>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</si>
  <si>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</si>
  <si>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</si>
  <si>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</si>
  <si>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</si>
  <si>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</si>
  <si>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</si>
  <si>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</si>
  <si>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</si>
  <si>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</si>
  <si>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</si>
  <si>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</si>
  <si>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</si>
  <si>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</si>
  <si>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</si>
  <si>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</si>
  <si>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</si>
  <si>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</si>
  <si>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</si>
  <si>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</si>
  <si>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</si>
  <si>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</si>
  <si>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</si>
  <si>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</si>
  <si>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</si>
  <si>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</si>
  <si>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</si>
  <si>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</si>
  <si>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</si>
  <si>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</si>
  <si>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</si>
  <si>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</si>
  <si>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</si>
  <si>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</si>
  <si>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</si>
  <si>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</si>
  <si>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</si>
  <si>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</si>
  <si>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</si>
  <si>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</si>
  <si>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</si>
  <si>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</si>
  <si>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</si>
  <si>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</si>
  <si>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</si>
  <si>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</si>
  <si>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</si>
  <si>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</si>
  <si>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</si>
  <si>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</si>
  <si>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</si>
  <si>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</si>
  <si>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</si>
  <si>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</si>
  <si>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</si>
  <si>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</si>
  <si>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</si>
  <si>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</si>
  <si>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</si>
  <si>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</si>
  <si>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</si>
  <si>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</si>
  <si>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</si>
  <si>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</si>
  <si>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</si>
  <si>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</si>
  <si>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</si>
  <si>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</si>
  <si>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</si>
  <si>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</si>
  <si>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</si>
  <si>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</si>
  <si>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</si>
  <si>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</si>
  <si>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</si>
  <si>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</si>
  <si>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</si>
  <si>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</si>
  <si>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</si>
  <si>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</si>
  <si>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</si>
  <si>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</si>
  <si>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</si>
  <si>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</si>
  <si>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</si>
  <si>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</si>
  <si>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</si>
  <si>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</si>
  <si>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</si>
  <si>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</si>
  <si>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</si>
  <si>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</si>
  <si>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</si>
  <si>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</si>
  <si>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</si>
  <si>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</si>
  <si>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</si>
  <si>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</si>
  <si>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</si>
  <si>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</si>
  <si>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</si>
  <si>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</si>
  <si>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</si>
  <si>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</si>
  <si>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</si>
  <si>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</si>
  <si>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</si>
  <si>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</si>
  <si>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</si>
  <si>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</si>
  <si>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</si>
  <si>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</si>
  <si>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</si>
  <si>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</si>
  <si>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</si>
  <si>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</si>
  <si>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</si>
  <si>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</si>
  <si>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</si>
  <si>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</si>
  <si>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</si>
  <si>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</si>
  <si>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</si>
  <si>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</si>
  <si>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</si>
  <si>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</si>
  <si>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</si>
  <si>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</si>
  <si>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</si>
  <si>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</si>
  <si>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</si>
  <si>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</si>
  <si>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</si>
  <si>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</si>
  <si>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</si>
  <si>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</si>
  <si>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</si>
  <si>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</si>
  <si>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</si>
  <si>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</si>
  <si>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</si>
  <si>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</si>
  <si>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</si>
  <si>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</si>
  <si>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</si>
  <si>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</si>
  <si>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</si>
  <si>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</si>
  <si>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</si>
  <si>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</si>
  <si>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</si>
  <si>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</si>
  <si>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</si>
  <si>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</si>
  <si>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</si>
  <si>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</si>
  <si>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</si>
  <si>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</si>
  <si>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</si>
  <si>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</si>
  <si>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</si>
  <si>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</si>
  <si>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</si>
  <si>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</si>
  <si>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</si>
  <si>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</si>
  <si>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</si>
  <si>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</si>
  <si>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</si>
  <si>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</si>
  <si>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</si>
  <si>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</si>
  <si>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</si>
  <si>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</si>
  <si>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</si>
  <si>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</si>
  <si>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</si>
  <si>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</si>
  <si>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</si>
  <si>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</si>
  <si>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</si>
  <si>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</si>
  <si>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</si>
  <si>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</si>
  <si>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</si>
  <si>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</si>
  <si>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</si>
  <si>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</si>
  <si>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</si>
  <si>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</si>
  <si>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</si>
  <si>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</si>
  <si>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</si>
  <si>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</si>
  <si>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</si>
  <si>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</si>
  <si>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</si>
  <si>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</si>
  <si>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</si>
  <si>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</si>
  <si>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</si>
  <si>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</si>
  <si>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</si>
  <si>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</si>
  <si>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</si>
  <si>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</si>
  <si>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</si>
  <si>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</si>
  <si>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</si>
  <si>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</si>
  <si>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</si>
  <si>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</si>
  <si>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</si>
  <si>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</si>
  <si>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</si>
  <si>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</si>
  <si>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</si>
  <si>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</si>
  <si>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</si>
  <si>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</si>
  <si>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</si>
  <si>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</si>
  <si>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</si>
  <si>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</si>
  <si>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</si>
  <si>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</si>
  <si>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</si>
  <si>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</si>
  <si>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</si>
  <si>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</si>
  <si>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</si>
  <si>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</si>
  <si>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</si>
  <si>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</si>
  <si>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</si>
  <si>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</si>
  <si>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</si>
  <si>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</si>
  <si>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</si>
  <si>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</si>
  <si>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</si>
  <si>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</si>
  <si>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</si>
  <si>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</si>
  <si>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</si>
  <si>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</si>
  <si>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</si>
  <si>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</si>
  <si>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</si>
  <si>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</si>
  <si>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</si>
  <si>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</si>
  <si>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</si>
  <si>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</si>
  <si>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</si>
  <si>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</si>
  <si>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</si>
  <si>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</si>
  <si>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</si>
  <si>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</si>
  <si>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</si>
  <si>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</si>
  <si>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</si>
  <si>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</si>
  <si>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</si>
  <si>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</si>
  <si>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</si>
  <si>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</si>
  <si>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</si>
  <si>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</si>
  <si>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</si>
  <si>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</si>
  <si>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</si>
  <si>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</si>
  <si>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</si>
  <si>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</si>
  <si>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</si>
  <si>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</si>
  <si>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</si>
  <si>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</si>
  <si>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</si>
  <si>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</si>
  <si>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</si>
  <si>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</si>
  <si>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</si>
  <si>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</si>
  <si>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</si>
  <si>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</si>
  <si>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</si>
  <si>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</si>
  <si>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</si>
  <si>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</si>
  <si>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</si>
  <si>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</si>
  <si>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</si>
  <si>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</si>
  <si>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</si>
  <si>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</si>
  <si>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</si>
  <si>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</si>
  <si>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</si>
  <si>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</si>
  <si>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</si>
  <si>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</si>
  <si>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</si>
  <si>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</si>
  <si>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</si>
  <si>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</si>
  <si>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</si>
  <si>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</si>
  <si>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</si>
  <si>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</si>
  <si>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</si>
  <si>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</si>
  <si>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</si>
  <si>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</si>
  <si>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</si>
  <si>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</si>
  <si>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</si>
  <si>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</si>
  <si>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</si>
  <si>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</si>
  <si>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</si>
  <si>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</si>
  <si>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</si>
  <si>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</si>
  <si>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</si>
  <si>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</si>
  <si>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</si>
  <si>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</si>
  <si>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</si>
  <si>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</si>
  <si>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</si>
  <si>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</si>
  <si>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</si>
  <si>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</si>
  <si>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</si>
  <si>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</si>
  <si>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</si>
  <si>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</si>
  <si>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</si>
  <si>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</si>
  <si>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</si>
  <si>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</si>
  <si>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</si>
  <si>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</si>
  <si>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</si>
  <si>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</si>
  <si>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</si>
  <si>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</si>
  <si>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</si>
  <si>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</si>
  <si>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</si>
  <si>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</si>
  <si>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</si>
  <si>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</si>
  <si>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</si>
  <si>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</si>
  <si>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</si>
  <si>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</si>
  <si>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</si>
  <si>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</si>
  <si>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</si>
  <si>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</si>
  <si>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</si>
  <si>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</si>
  <si>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</si>
  <si>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</si>
  <si>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</si>
  <si>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</si>
  <si>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</si>
  <si>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</si>
  <si>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</si>
  <si>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</si>
  <si>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</si>
  <si>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</si>
  <si>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</si>
  <si>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</si>
  <si>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</si>
  <si>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</si>
  <si>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</si>
  <si>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</si>
  <si>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</si>
  <si>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</si>
  <si>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</si>
  <si>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</si>
  <si>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</si>
  <si>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</si>
  <si>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</si>
  <si>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</si>
  <si>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</si>
  <si>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</si>
  <si>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</si>
  <si>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</si>
  <si>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</si>
  <si>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</si>
  <si>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</si>
  <si>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</si>
  <si>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</si>
  <si>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</si>
  <si>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</si>
  <si>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</si>
  <si>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</si>
  <si>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</si>
  <si>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</si>
  <si>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</si>
  <si>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</si>
  <si>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</si>
  <si>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</si>
  <si>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</si>
  <si>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</si>
  <si>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</si>
  <si>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</si>
  <si>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</si>
  <si>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</si>
  <si>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</si>
  <si>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</si>
  <si>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</si>
  <si>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</si>
  <si>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</si>
  <si>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</si>
  <si>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</si>
  <si>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</si>
  <si>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</si>
  <si>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</si>
  <si>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</si>
  <si>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</si>
  <si>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</si>
  <si>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</si>
  <si>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</si>
  <si>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</si>
  <si>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</si>
  <si>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</si>
  <si>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</si>
  <si>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</si>
  <si>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</si>
  <si>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</si>
  <si>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</si>
  <si>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</si>
  <si>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</si>
  <si>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</si>
  <si>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</si>
  <si>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</si>
  <si>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</si>
  <si>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</si>
  <si>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</si>
  <si>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</si>
  <si>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</si>
  <si>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</si>
  <si>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</si>
  <si>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</si>
  <si>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</si>
  <si>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</si>
  <si>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</si>
  <si>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</si>
  <si>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</si>
  <si>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</si>
  <si>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</si>
  <si>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</si>
  <si>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</si>
  <si>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</si>
  <si>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</si>
  <si>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</si>
  <si>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</si>
  <si>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</si>
  <si>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</si>
  <si>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</si>
  <si>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</si>
  <si>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</si>
  <si>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</si>
  <si>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</si>
  <si>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</si>
  <si>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</si>
  <si>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</si>
  <si>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</si>
  <si>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</si>
  <si>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</si>
  <si>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</si>
  <si>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</si>
  <si>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</si>
  <si>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</si>
  <si>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</si>
  <si>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</si>
  <si>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</si>
  <si>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</si>
  <si>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</si>
  <si>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</si>
  <si>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</si>
  <si>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</si>
  <si>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</si>
  <si>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</si>
  <si>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</si>
  <si>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</si>
  <si>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</si>
  <si>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</si>
  <si>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</si>
  <si>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</si>
  <si>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</si>
  <si>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</si>
  <si>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</si>
  <si>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</si>
  <si>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</si>
  <si>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</si>
  <si>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</si>
  <si>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</si>
  <si>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</si>
  <si>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</si>
  <si>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</si>
  <si>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</si>
  <si>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</si>
  <si>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</si>
  <si>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</si>
  <si>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</si>
  <si>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</si>
  <si>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</si>
  <si>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</si>
  <si>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</si>
  <si>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</si>
  <si>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</si>
  <si>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</si>
  <si>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</si>
  <si>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</si>
  <si>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</si>
  <si>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</si>
  <si>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</si>
  <si>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</si>
  <si>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</si>
  <si>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</si>
  <si>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</si>
  <si>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</si>
  <si>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</si>
  <si>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</si>
  <si>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</si>
  <si>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</si>
  <si>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</si>
  <si>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</si>
  <si>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</si>
  <si>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</si>
  <si>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</si>
  <si>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</si>
  <si>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</si>
  <si>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</si>
  <si>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</si>
  <si>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</si>
  <si>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</si>
  <si>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</si>
  <si>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</si>
  <si>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</si>
  <si>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</si>
  <si>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</si>
  <si>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</si>
  <si>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</si>
  <si>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</si>
  <si>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</si>
  <si>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</si>
  <si>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</si>
  <si>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</si>
  <si>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</si>
  <si>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</si>
  <si>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</si>
  <si>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</si>
  <si>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</si>
  <si>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</si>
  <si>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</si>
  <si>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</si>
  <si>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</si>
  <si>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</si>
  <si>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</si>
  <si>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</si>
  <si>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</si>
  <si>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</si>
  <si>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</si>
  <si>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</si>
  <si>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</si>
  <si>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</si>
  <si>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</si>
  <si>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</si>
  <si>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</si>
  <si>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</si>
  <si>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</si>
  <si>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</si>
  <si>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</si>
  <si>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</si>
  <si>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</si>
  <si>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</si>
  <si>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</si>
  <si>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</si>
  <si>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</si>
  <si>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</si>
  <si>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</si>
  <si>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</si>
  <si>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</si>
  <si>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</si>
  <si>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</si>
  <si>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</si>
  <si>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</si>
  <si>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</si>
  <si>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</si>
  <si>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</si>
  <si>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</si>
  <si>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</si>
  <si>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</si>
  <si>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</si>
  <si>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</si>
  <si>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</si>
  <si>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</si>
  <si>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</si>
  <si>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</si>
  <si>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</si>
  <si>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</si>
  <si>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</si>
  <si>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</si>
  <si>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</si>
  <si>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</si>
  <si>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</si>
  <si>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</si>
  <si>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</si>
  <si>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</si>
  <si>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</si>
  <si>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</si>
  <si>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</si>
  <si>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</si>
  <si>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</si>
  <si>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</si>
  <si>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</si>
  <si>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</si>
  <si>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</si>
  <si>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</si>
  <si>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</si>
  <si>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</si>
  <si>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</si>
  <si>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</si>
  <si>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</si>
  <si>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</si>
  <si>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</si>
  <si>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</si>
  <si>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</si>
  <si>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</si>
  <si>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</si>
  <si>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</si>
  <si>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</si>
  <si>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</si>
  <si>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</si>
  <si>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</si>
  <si>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</si>
  <si>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</si>
  <si>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</si>
  <si>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</si>
  <si>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</si>
  <si>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</si>
  <si>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</si>
  <si>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</si>
  <si>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</si>
  <si>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</si>
  <si>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</si>
  <si>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</si>
  <si>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</si>
  <si>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</si>
  <si>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</si>
  <si>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</si>
  <si>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</si>
  <si>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</si>
  <si>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</si>
  <si>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</si>
  <si>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</si>
  <si>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</si>
  <si>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</si>
  <si>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</si>
  <si>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</si>
  <si>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</si>
  <si>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</si>
  <si>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</si>
  <si>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</si>
  <si>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</si>
  <si>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</si>
  <si>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</si>
  <si>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</si>
  <si>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</si>
  <si>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</si>
  <si>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</si>
  <si>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</si>
  <si>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</si>
  <si>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</si>
  <si>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</si>
  <si>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</si>
  <si>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</si>
  <si>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</si>
  <si>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</si>
  <si>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</si>
  <si>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</si>
  <si>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</si>
  <si>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</si>
  <si>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</si>
  <si>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</si>
  <si>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</si>
  <si>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</si>
  <si>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</si>
  <si>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</si>
  <si>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</si>
  <si>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</si>
  <si>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</si>
  <si>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</si>
  <si>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</si>
  <si>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</si>
  <si>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</si>
  <si>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</si>
  <si>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</si>
  <si>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</si>
  <si>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</si>
  <si>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</si>
  <si>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</si>
  <si>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</si>
  <si>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</si>
  <si>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</si>
  <si>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</si>
  <si>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</si>
  <si>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</si>
  <si>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</si>
  <si>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</si>
  <si>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</si>
  <si>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</si>
  <si>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</si>
  <si>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</si>
  <si>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</si>
  <si>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</si>
  <si>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</si>
  <si>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</si>
  <si>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</si>
  <si>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</si>
  <si>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</si>
  <si>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</si>
  <si>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</si>
  <si>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</si>
  <si>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</si>
  <si>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</si>
  <si>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</si>
  <si>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</si>
  <si>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</si>
  <si>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</si>
  <si>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</si>
  <si>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</si>
  <si>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</si>
  <si>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</si>
  <si>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</si>
  <si>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</si>
  <si>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</si>
  <si>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</si>
  <si>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</si>
  <si>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</si>
  <si>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</si>
  <si>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</si>
  <si>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</si>
  <si>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</si>
  <si>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</si>
  <si>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</si>
  <si>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</si>
  <si>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</si>
  <si>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</si>
  <si>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</si>
  <si>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</si>
  <si>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</si>
  <si>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</si>
  <si>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</si>
  <si>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</si>
  <si>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</si>
  <si>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</si>
  <si>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</si>
  <si>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</si>
  <si>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</si>
  <si>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</si>
  <si>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</si>
  <si>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</si>
  <si>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</si>
  <si>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</si>
  <si>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</si>
  <si>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</si>
  <si>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</si>
  <si>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</si>
  <si>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</si>
  <si>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</si>
  <si>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</si>
  <si>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</si>
  <si>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</si>
  <si>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</si>
  <si>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</si>
  <si>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</si>
  <si>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</si>
  <si>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</si>
  <si>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</si>
  <si>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</si>
  <si>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</si>
  <si>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</si>
  <si>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</si>
  <si>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</si>
  <si>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</si>
  <si>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</si>
  <si>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</si>
  <si>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</si>
  <si>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</si>
  <si>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</si>
  <si>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</si>
  <si>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</si>
  <si>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</si>
  <si>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</si>
  <si>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</si>
  <si>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</si>
  <si>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</si>
  <si>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</si>
  <si>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</si>
  <si>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</si>
  <si>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</si>
  <si>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</si>
  <si>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</si>
  <si>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</si>
  <si>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</si>
  <si>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</si>
  <si>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</si>
  <si>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</si>
  <si>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</si>
  <si>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</si>
  <si>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</si>
  <si>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</si>
  <si>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</si>
  <si>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</si>
  <si>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</si>
  <si>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</si>
  <si>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</si>
  <si>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</si>
  <si>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</si>
  <si>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</si>
  <si>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</si>
  <si>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</si>
  <si>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</si>
  <si>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</si>
  <si>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</si>
  <si>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</si>
  <si>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</si>
  <si>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</si>
  <si>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</si>
  <si>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</si>
  <si>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</si>
  <si>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</si>
  <si>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</si>
  <si>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</si>
  <si>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</si>
  <si>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</si>
  <si>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</si>
  <si>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</si>
  <si>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</si>
  <si>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</si>
  <si>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</si>
  <si>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</si>
  <si>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</si>
  <si>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</si>
  <si>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</si>
  <si>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</si>
  <si>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</si>
  <si>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</si>
  <si>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</si>
  <si>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</si>
  <si>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</si>
  <si>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</si>
  <si>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</si>
  <si>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</si>
  <si>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</si>
  <si>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</si>
  <si>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</si>
  <si>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</si>
  <si>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</si>
  <si>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</si>
  <si>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</si>
  <si>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</si>
  <si>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</si>
  <si>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</si>
  <si>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</si>
  <si>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</si>
  <si>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</si>
  <si>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</si>
  <si>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</si>
  <si>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</si>
  <si>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</si>
  <si>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</si>
  <si>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</si>
  <si>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</si>
  <si>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</si>
  <si>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</si>
  <si>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</si>
  <si>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</si>
  <si>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</si>
  <si>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</si>
  <si>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</si>
  <si>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</si>
  <si>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</si>
  <si>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</si>
  <si>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</si>
  <si>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</si>
  <si>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</si>
  <si>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</si>
  <si>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</si>
  <si>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</si>
  <si>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</si>
  <si>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</si>
  <si>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</si>
  <si>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</si>
  <si>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</si>
  <si>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</si>
  <si>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</si>
  <si>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</si>
  <si>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</si>
  <si>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</si>
  <si>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</si>
  <si>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</si>
  <si>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</si>
  <si>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</si>
  <si>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</si>
  <si>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</si>
  <si>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</si>
  <si>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</si>
  <si>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</si>
  <si>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</si>
  <si>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</si>
  <si>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</si>
  <si>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</si>
  <si>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</si>
  <si>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</si>
  <si>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</si>
  <si>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</si>
  <si>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</si>
  <si>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</si>
  <si>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</si>
  <si>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</si>
  <si>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</si>
  <si>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</si>
  <si>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</si>
  <si>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</si>
  <si>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</si>
  <si>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</si>
  <si>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</si>
  <si>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</si>
  <si>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</si>
  <si>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</si>
  <si>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</si>
  <si>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</si>
  <si>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</si>
  <si>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</si>
  <si>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</si>
  <si>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</si>
  <si>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</si>
  <si>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</si>
  <si>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</si>
  <si>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</si>
  <si>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</si>
  <si>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</si>
  <si>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</si>
  <si>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</si>
  <si>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</si>
  <si>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</si>
  <si>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</si>
  <si>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</si>
  <si>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</si>
  <si>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</si>
  <si>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</si>
  <si>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</si>
  <si>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</si>
  <si>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</si>
  <si>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</si>
  <si>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</si>
  <si>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</si>
  <si>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</si>
  <si>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</si>
  <si>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</si>
  <si>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</si>
  <si>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</si>
  <si>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</si>
  <si>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</si>
  <si>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</si>
  <si>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</si>
  <si>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</si>
  <si>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</si>
  <si>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</si>
  <si>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</si>
  <si>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</si>
  <si>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</si>
  <si>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</si>
  <si>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</si>
  <si>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</si>
  <si>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</si>
  <si>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</si>
  <si>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</si>
  <si>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</si>
  <si>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</si>
  <si>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</si>
  <si>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</si>
  <si>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</si>
  <si>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</si>
  <si>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</si>
  <si>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</si>
  <si>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</si>
  <si>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</si>
  <si>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</si>
  <si>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</si>
  <si>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</si>
  <si>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</si>
  <si>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</si>
  <si>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</si>
  <si>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</si>
  <si>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</si>
  <si>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</si>
  <si>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</si>
  <si>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</si>
  <si>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</si>
  <si>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</si>
  <si>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</si>
  <si>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</si>
  <si>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</si>
  <si>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</si>
  <si>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</si>
  <si>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</si>
  <si>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</si>
  <si>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</si>
  <si>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</si>
  <si>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</si>
  <si>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</si>
  <si>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</si>
  <si>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</si>
  <si>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</si>
  <si>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</si>
  <si>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</si>
  <si>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</si>
  <si>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</si>
  <si>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</si>
  <si>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</si>
  <si>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</si>
  <si>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</si>
  <si>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</si>
  <si>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</si>
  <si>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</si>
  <si>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</si>
  <si>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</si>
  <si>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</si>
  <si>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</si>
  <si>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</si>
  <si>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</si>
  <si>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</si>
  <si>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</si>
  <si>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</si>
  <si>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</si>
  <si>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</si>
  <si>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</si>
  <si>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</si>
  <si>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</si>
  <si>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</si>
  <si>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</si>
  <si>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</si>
  <si>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</si>
  <si>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</si>
  <si>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</si>
  <si>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</si>
  <si>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</si>
  <si>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</si>
  <si>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</si>
  <si>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</si>
  <si>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</si>
  <si>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</si>
  <si>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</si>
  <si>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</si>
  <si>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</si>
  <si>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</si>
  <si>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</si>
  <si>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</si>
  <si>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</si>
  <si>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</si>
  <si>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</si>
  <si>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</si>
  <si>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</si>
  <si>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</si>
  <si>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</si>
  <si>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</si>
  <si>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</si>
  <si>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</si>
  <si>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</si>
  <si>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</si>
  <si>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</si>
  <si>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</si>
  <si>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</si>
  <si>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</si>
  <si>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</si>
  <si>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</si>
  <si>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</si>
  <si>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</si>
  <si>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</si>
  <si>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</si>
  <si>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</si>
  <si>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</si>
  <si>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</si>
  <si>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</si>
  <si>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</si>
  <si>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</si>
  <si>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</si>
  <si>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</si>
  <si>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</si>
  <si>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</si>
  <si>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</si>
  <si>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</si>
  <si>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</si>
  <si>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</si>
  <si>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</si>
  <si>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</si>
  <si>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</si>
  <si>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</si>
  <si>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</si>
  <si>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</si>
  <si>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</si>
  <si>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</si>
  <si>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</si>
  <si>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</si>
  <si>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</si>
  <si>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</si>
  <si>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</si>
  <si>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</si>
  <si>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</si>
  <si>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</si>
  <si>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</si>
  <si>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</si>
  <si>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</si>
  <si>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</si>
  <si>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</si>
  <si>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</si>
  <si>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</si>
  <si>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</si>
  <si>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</si>
  <si>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</si>
  <si>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</si>
  <si>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</si>
  <si>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</si>
  <si>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</si>
  <si>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</si>
  <si>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</si>
  <si>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</si>
  <si>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</si>
  <si>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</si>
  <si>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</si>
  <si>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</si>
  <si>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</si>
  <si>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</si>
  <si>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</si>
  <si>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</si>
  <si>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</si>
  <si>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</si>
  <si>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</si>
  <si>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</si>
  <si>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</si>
  <si>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</si>
  <si>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</si>
  <si>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</si>
  <si>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</si>
  <si>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</si>
  <si>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</si>
  <si>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</si>
  <si>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</si>
  <si>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</si>
  <si>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</si>
  <si>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</si>
  <si>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</si>
  <si>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</si>
  <si>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</si>
  <si>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</si>
  <si>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</si>
  <si>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</si>
  <si>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</si>
  <si>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</si>
  <si>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</si>
  <si>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</si>
  <si>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</si>
  <si>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</si>
  <si>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</si>
  <si>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</si>
  <si>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</si>
  <si>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</si>
  <si>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</si>
  <si>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</si>
  <si>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</si>
  <si>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</si>
  <si>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</si>
  <si>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</si>
  <si>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</si>
  <si>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</si>
  <si>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</si>
  <si>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</si>
  <si>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</si>
  <si>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</si>
  <si>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</si>
  <si>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</si>
  <si>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</si>
  <si>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</si>
  <si>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</si>
  <si>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</si>
  <si>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</si>
  <si>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</si>
  <si>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</si>
  <si>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</si>
  <si>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</si>
  <si>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</si>
  <si>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</si>
  <si>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</si>
  <si>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</si>
  <si>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</si>
  <si>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</si>
  <si>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</si>
  <si>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</si>
  <si>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</si>
  <si>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</si>
  <si>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</si>
  <si>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</si>
  <si>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</si>
  <si>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</si>
  <si>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</si>
  <si>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</si>
  <si>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</si>
  <si>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</si>
  <si>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</si>
  <si>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</si>
  <si>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</si>
  <si>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</si>
  <si>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</si>
  <si>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</si>
  <si>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</si>
  <si>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</si>
  <si>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</si>
  <si>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</si>
  <si>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</si>
  <si>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</si>
  <si>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</si>
  <si>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</si>
  <si>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</si>
  <si>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</si>
  <si>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</si>
  <si>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</si>
  <si>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</si>
  <si>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</si>
  <si>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</si>
  <si>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</si>
  <si>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</si>
  <si>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</si>
  <si>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</si>
  <si>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</si>
  <si>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</si>
  <si>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</si>
  <si>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</si>
  <si>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</si>
  <si>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</si>
  <si>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</si>
  <si>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</si>
  <si>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</si>
  <si>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</si>
  <si>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</si>
  <si>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</si>
  <si>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</si>
  <si>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</si>
  <si>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</si>
  <si>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</si>
  <si>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</si>
  <si>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</si>
  <si>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</si>
  <si>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</si>
  <si>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</si>
  <si>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</si>
  <si>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</si>
  <si>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</si>
  <si>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</si>
  <si>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</si>
  <si>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</si>
  <si>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</si>
  <si>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</si>
  <si>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</si>
  <si>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</si>
  <si>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</si>
  <si>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</si>
  <si>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</si>
  <si>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</si>
  <si>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</si>
  <si>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</si>
  <si>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</si>
  <si>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</si>
  <si>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</si>
  <si>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</si>
  <si>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</si>
  <si>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</si>
  <si>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</si>
  <si>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</si>
  <si>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</si>
  <si>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</si>
  <si>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</si>
  <si>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</si>
  <si>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</si>
  <si>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</si>
  <si>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</si>
  <si>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</si>
  <si>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</si>
  <si>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</si>
  <si>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</si>
  <si>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</si>
  <si>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</si>
  <si>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</si>
  <si>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</si>
  <si>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</si>
  <si>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</si>
  <si>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</si>
  <si>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</si>
  <si>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</si>
  <si>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</si>
  <si>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</si>
  <si>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</si>
  <si>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</si>
  <si>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</si>
  <si>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</si>
  <si>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</si>
  <si>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</si>
  <si>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</si>
  <si>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</si>
  <si>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</si>
  <si>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</si>
  <si>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</si>
  <si>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</si>
  <si>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</si>
  <si>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</si>
  <si>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</si>
  <si>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</si>
  <si>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</si>
  <si>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</si>
  <si>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</si>
  <si>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</si>
  <si>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</si>
  <si>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</si>
  <si>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</si>
  <si>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</si>
  <si>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</si>
  <si>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</si>
  <si>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</si>
  <si>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</si>
  <si>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</si>
  <si>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</si>
  <si>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</si>
  <si>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</si>
  <si>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</si>
  <si>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</si>
  <si>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</si>
  <si>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</si>
  <si>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</si>
  <si>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</si>
  <si>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</si>
  <si>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</si>
  <si>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</si>
  <si>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</si>
  <si>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</si>
  <si>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</si>
  <si>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</si>
  <si>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</si>
  <si>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</si>
  <si>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</si>
  <si>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</si>
  <si>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</si>
  <si>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</si>
  <si>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</si>
  <si>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</si>
  <si>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</si>
  <si>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</si>
  <si>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</si>
  <si>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</si>
  <si>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</si>
  <si>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</si>
  <si>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</si>
  <si>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</si>
  <si>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</si>
  <si>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</si>
  <si>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</si>
  <si>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</si>
  <si>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</si>
  <si>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</si>
  <si>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</si>
  <si>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</si>
  <si>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</si>
  <si>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</si>
  <si>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</si>
  <si>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</si>
  <si>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</si>
  <si>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</si>
  <si>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</si>
  <si>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</si>
  <si>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</si>
  <si>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</si>
  <si>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</si>
  <si>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</si>
  <si>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</si>
  <si>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</si>
  <si>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</si>
  <si>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</si>
  <si>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</si>
  <si>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</si>
  <si>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</si>
  <si>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</si>
  <si>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</si>
  <si>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</si>
  <si>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</si>
  <si>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</si>
  <si>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</si>
  <si>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</si>
  <si>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</si>
  <si>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</si>
  <si>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</si>
  <si>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</si>
  <si>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</si>
  <si>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</si>
  <si>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</si>
  <si>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</si>
  <si>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</si>
  <si>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</si>
  <si>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</si>
  <si>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</si>
  <si>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</si>
  <si>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</si>
  <si>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</si>
  <si>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</si>
  <si>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</si>
  <si>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</si>
  <si>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</si>
  <si>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</si>
  <si>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</si>
  <si>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</si>
  <si>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</si>
  <si>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</si>
  <si>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</si>
  <si>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</si>
  <si>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</si>
  <si>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</si>
  <si>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</si>
  <si>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</si>
  <si>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</si>
  <si>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</si>
  <si>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</si>
  <si>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</si>
  <si>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</si>
  <si>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</si>
  <si>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</si>
  <si>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</si>
  <si>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</si>
  <si>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</si>
  <si>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</si>
  <si>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</si>
  <si>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</si>
  <si>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</si>
  <si>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</si>
  <si>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</si>
  <si>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</si>
  <si>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</si>
  <si>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</si>
  <si>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</si>
  <si>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</si>
  <si>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</si>
  <si>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</si>
  <si>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</si>
  <si>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</si>
  <si>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</si>
  <si>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</si>
  <si>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</si>
  <si>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</si>
  <si>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</si>
  <si>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</si>
  <si>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</si>
  <si>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</si>
  <si>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</si>
  <si>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</si>
  <si>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</si>
  <si>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</si>
  <si>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</si>
  <si>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</si>
  <si>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</si>
  <si>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</si>
  <si>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</si>
  <si>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</si>
  <si>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</si>
  <si>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</si>
  <si>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</si>
  <si>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</si>
  <si>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</si>
  <si>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</si>
  <si>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</si>
  <si>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</si>
  <si>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</si>
  <si>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</si>
  <si>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</si>
  <si>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</si>
  <si>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</si>
  <si>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</si>
  <si>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</si>
  <si>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</si>
  <si>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</si>
  <si>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</si>
  <si>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</si>
  <si>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</si>
  <si>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</si>
  <si>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</si>
  <si>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</si>
  <si>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</si>
  <si>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</si>
  <si>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</si>
  <si>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</si>
  <si>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</si>
  <si>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</si>
  <si>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</si>
  <si>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</si>
  <si>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</si>
  <si>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</si>
  <si>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</si>
  <si>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</si>
  <si>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</si>
  <si>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</si>
  <si>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</si>
  <si>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</si>
  <si>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</si>
  <si>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</si>
  <si>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</si>
  <si>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</si>
  <si>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</si>
  <si>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</si>
  <si>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</si>
  <si>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</si>
  <si>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</si>
  <si>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</si>
  <si>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</si>
  <si>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</si>
  <si>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</si>
  <si>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</si>
  <si>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</si>
  <si>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</si>
  <si>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</si>
  <si>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</si>
  <si>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</si>
  <si>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</si>
  <si>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</si>
  <si>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</si>
  <si>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</si>
  <si>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</si>
  <si>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</si>
  <si>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</si>
  <si>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</si>
  <si>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</si>
  <si>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</si>
  <si>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</si>
  <si>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</si>
  <si>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</si>
  <si>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</si>
  <si>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</si>
  <si>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</si>
  <si>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</si>
  <si>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</si>
  <si>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</si>
  <si>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</si>
  <si>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</si>
  <si>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</si>
  <si>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</si>
  <si>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</si>
  <si>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</si>
  <si>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</si>
  <si>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</si>
  <si>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</si>
  <si>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</si>
  <si>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</si>
  <si>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</si>
  <si>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</si>
  <si>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</si>
  <si>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</si>
  <si>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</si>
  <si>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</si>
  <si>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</si>
  <si>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</si>
  <si>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</si>
  <si>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</si>
  <si>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</si>
  <si>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</si>
  <si>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</si>
  <si>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</si>
  <si>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</si>
  <si>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</si>
  <si>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</si>
  <si>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</si>
  <si>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</si>
  <si>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</si>
  <si>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</si>
  <si>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</si>
  <si>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</si>
  <si>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</si>
  <si>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</si>
  <si>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</si>
  <si>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</si>
  <si>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</si>
  <si>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</si>
  <si>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</si>
  <si>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</si>
  <si>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</si>
  <si>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</si>
  <si>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</si>
  <si>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</si>
  <si>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</si>
  <si>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</si>
  <si>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</si>
  <si>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</si>
  <si>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</si>
  <si>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</si>
  <si>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</si>
  <si>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</si>
  <si>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</si>
  <si>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</si>
  <si>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</si>
  <si>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</si>
  <si>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</si>
  <si>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</si>
  <si>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</si>
  <si>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</si>
  <si>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</si>
  <si>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</si>
  <si>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</si>
  <si>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</si>
  <si>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</si>
  <si>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</si>
  <si>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</si>
  <si>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</si>
  <si>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</si>
  <si>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</si>
  <si>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</si>
  <si>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</si>
  <si>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</si>
  <si>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</si>
  <si>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</si>
  <si>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</si>
  <si>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</si>
  <si>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</si>
  <si>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</si>
  <si>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</si>
  <si>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</si>
  <si>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</si>
  <si>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</si>
  <si>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</si>
  <si>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</si>
  <si>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</si>
  <si>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</si>
  <si>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</si>
  <si>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</si>
  <si>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</si>
  <si>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</si>
  <si>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</si>
  <si>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</si>
  <si>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</si>
  <si>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</si>
  <si>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</si>
  <si>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</si>
  <si>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</si>
  <si>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</si>
  <si>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</si>
  <si>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</si>
  <si>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</si>
  <si>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</si>
  <si>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</si>
  <si>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</si>
  <si>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</si>
  <si>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</si>
  <si>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</si>
  <si>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</si>
  <si>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</si>
  <si>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</si>
  <si>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</si>
  <si>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</si>
  <si>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</si>
  <si>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</si>
  <si>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</si>
  <si>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</si>
  <si>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</si>
  <si>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</si>
  <si>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</si>
  <si>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</si>
  <si>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</si>
  <si>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</si>
  <si>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</si>
  <si>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</si>
  <si>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</si>
  <si>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</si>
  <si>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</si>
  <si>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</si>
  <si>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</si>
  <si>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</si>
  <si>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</si>
  <si>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</si>
  <si>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</si>
  <si>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</si>
  <si>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</si>
  <si>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</si>
  <si>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</si>
  <si>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</si>
  <si>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</si>
  <si>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</si>
  <si>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</si>
  <si>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</si>
  <si>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</si>
  <si>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</si>
  <si>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</si>
  <si>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</si>
  <si>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</si>
  <si>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</si>
  <si>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</si>
  <si>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</si>
  <si>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</si>
  <si>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</si>
  <si>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</si>
  <si>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</si>
  <si>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</si>
  <si>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</si>
  <si>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</si>
  <si>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</si>
  <si>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</si>
  <si>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</si>
  <si>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</si>
  <si>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</si>
  <si>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</si>
  <si>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</si>
  <si>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</si>
  <si>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</si>
  <si>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</si>
  <si>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</si>
  <si>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</si>
  <si>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</si>
  <si>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</si>
  <si>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</si>
  <si>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</si>
  <si>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</si>
  <si>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</si>
  <si>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</si>
  <si>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</si>
  <si>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</si>
  <si>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</si>
  <si>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</si>
  <si>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</si>
  <si>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</si>
  <si>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</si>
  <si>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</si>
  <si>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</si>
  <si>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</si>
  <si>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</si>
  <si>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</si>
  <si>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</si>
  <si>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</si>
  <si>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</si>
  <si>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</si>
  <si>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</si>
  <si>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</si>
  <si>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</si>
  <si>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</si>
  <si>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</si>
  <si>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</si>
  <si>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</si>
  <si>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</si>
  <si>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</si>
  <si>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</si>
  <si>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</si>
  <si>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</si>
  <si>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</si>
  <si>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</si>
  <si>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</si>
  <si>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</si>
  <si>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</si>
  <si>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</si>
  <si>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</si>
  <si>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</si>
  <si>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</si>
  <si>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</si>
  <si>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</si>
  <si>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</si>
  <si>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</si>
  <si>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</si>
  <si>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</si>
  <si>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</si>
  <si>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</si>
  <si>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</si>
  <si>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</si>
  <si>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</si>
  <si>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</si>
  <si>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</si>
  <si>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</si>
  <si>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</si>
  <si>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</si>
  <si>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</si>
  <si>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</si>
  <si>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</si>
  <si>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</si>
  <si>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</si>
  <si>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</si>
  <si>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</si>
  <si>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</si>
  <si>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</si>
  <si>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</si>
  <si>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</si>
  <si>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</si>
  <si>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</si>
  <si>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</si>
  <si>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</si>
  <si>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</si>
  <si>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</si>
  <si>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</si>
  <si>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</si>
  <si>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</si>
  <si>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</si>
  <si>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</si>
  <si>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</si>
  <si>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</si>
  <si>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</si>
  <si>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</si>
  <si>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</si>
  <si>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</si>
  <si>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</si>
  <si>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</si>
  <si>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</si>
  <si>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</si>
  <si>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</si>
  <si>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</si>
  <si>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</si>
  <si>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</si>
  <si>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</si>
  <si>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</si>
  <si>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</si>
  <si>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</si>
  <si>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</si>
  <si>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</si>
  <si>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</si>
  <si>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</si>
  <si>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</si>
  <si>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</si>
  <si>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</si>
  <si>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</si>
  <si>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</si>
  <si>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</si>
  <si>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</si>
  <si>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</si>
  <si>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</si>
  <si>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</si>
  <si>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</si>
  <si>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</si>
  <si>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</si>
  <si>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</si>
  <si>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</si>
  <si>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</si>
  <si>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</si>
  <si>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</si>
  <si>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</si>
  <si>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</si>
  <si>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</si>
  <si>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</si>
  <si>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</si>
  <si>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</si>
  <si>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</si>
  <si>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</si>
  <si>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</si>
  <si>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</si>
  <si>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</si>
  <si>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</si>
  <si>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</si>
  <si>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</si>
  <si>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</si>
  <si>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</si>
  <si>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</si>
  <si>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</si>
  <si>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</si>
  <si>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</si>
  <si>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</si>
  <si>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</si>
  <si>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</si>
  <si>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</si>
  <si>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</si>
  <si>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</si>
  <si>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</si>
  <si>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</si>
  <si>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</si>
  <si>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</si>
  <si>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</si>
  <si>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</si>
  <si>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</si>
  <si>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</si>
  <si>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</si>
  <si>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</si>
  <si>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</si>
  <si>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</si>
  <si>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</si>
  <si>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</si>
  <si>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</si>
  <si>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</si>
  <si>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</si>
  <si>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</si>
  <si>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</si>
  <si>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</si>
  <si>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</si>
  <si>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</si>
  <si>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</si>
  <si>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</si>
  <si>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</si>
  <si>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</si>
  <si>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</si>
  <si>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</si>
  <si>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</si>
  <si>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</si>
  <si>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</si>
  <si>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</si>
  <si>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</si>
  <si>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</si>
  <si>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</si>
  <si>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</si>
  <si>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</si>
  <si>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</si>
  <si>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</si>
  <si>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</si>
  <si>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</si>
  <si>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</si>
  <si>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</si>
  <si>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</si>
  <si>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</si>
  <si>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</si>
  <si>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</si>
  <si>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</si>
  <si>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</si>
  <si>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</si>
  <si>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</si>
  <si>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</si>
  <si>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</si>
  <si>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</si>
  <si>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</si>
  <si>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</si>
  <si>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</si>
  <si>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</si>
  <si>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</si>
  <si>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</si>
  <si>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</si>
  <si>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</si>
  <si>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</si>
  <si>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</si>
  <si>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</si>
  <si>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</si>
  <si>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</si>
  <si>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</si>
  <si>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</si>
  <si>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</si>
  <si>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</si>
  <si>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</si>
  <si>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</si>
  <si>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</si>
  <si>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</si>
  <si>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</si>
  <si>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</si>
  <si>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</si>
  <si>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</si>
  <si>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</si>
  <si>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</si>
  <si>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</si>
  <si>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</si>
  <si>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</si>
  <si>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</si>
  <si>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</si>
  <si>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</si>
  <si>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</si>
  <si>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</si>
  <si>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</si>
  <si>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</si>
  <si>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</si>
  <si>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</si>
  <si>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</si>
  <si>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</si>
  <si>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</si>
  <si>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</si>
  <si>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</si>
  <si>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</si>
  <si>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</si>
  <si>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</si>
  <si>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</si>
  <si>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</si>
  <si>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</si>
  <si>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</si>
  <si>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</si>
  <si>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</si>
  <si>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</si>
  <si>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</si>
  <si>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</si>
  <si>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</si>
  <si>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</si>
  <si>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</si>
  <si>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</si>
  <si>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</si>
  <si>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</si>
  <si>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</si>
  <si>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</si>
  <si>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</si>
  <si>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</si>
  <si>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</si>
  <si>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</si>
  <si>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</si>
  <si>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</si>
  <si>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</si>
  <si>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</si>
  <si>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</si>
  <si>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</si>
  <si>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</si>
  <si>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</si>
  <si>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</si>
  <si>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</si>
  <si>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</si>
  <si>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</si>
  <si>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</si>
  <si>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</si>
  <si>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</si>
  <si>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</si>
  <si>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</si>
  <si>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</si>
  <si>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</si>
  <si>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</si>
  <si>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</si>
  <si>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</si>
  <si>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</si>
  <si>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</si>
  <si>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</si>
  <si>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</si>
  <si>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</si>
  <si>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</si>
  <si>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</si>
  <si>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</si>
  <si>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</si>
  <si>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</si>
  <si>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</si>
  <si>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</si>
  <si>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</si>
  <si>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</si>
  <si>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</si>
  <si>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</si>
  <si>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</si>
  <si>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</si>
  <si>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</si>
  <si>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</si>
  <si>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</si>
  <si>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</si>
  <si>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</si>
  <si>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</si>
  <si>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</si>
  <si>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</si>
  <si>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</si>
  <si>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</si>
  <si>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</si>
  <si>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</si>
  <si>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</si>
  <si>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</si>
  <si>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</si>
  <si>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</si>
  <si>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</si>
  <si>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</si>
  <si>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</si>
  <si>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</si>
  <si>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</si>
  <si>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</si>
  <si>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</si>
  <si>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</si>
  <si>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</si>
  <si>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</si>
  <si>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</si>
  <si>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</si>
  <si>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</si>
  <si>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</si>
  <si>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</si>
  <si>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</si>
  <si>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</si>
  <si>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</si>
  <si>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</si>
  <si>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</si>
  <si>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</si>
  <si>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</si>
  <si>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</si>
  <si>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</si>
  <si>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</si>
  <si>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</si>
  <si>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</si>
  <si>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</si>
  <si>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</si>
  <si>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</si>
  <si>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</si>
  <si>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</si>
  <si>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</si>
  <si>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</si>
  <si>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</si>
  <si>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</si>
  <si>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</si>
  <si>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</si>
  <si>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</si>
  <si>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</si>
  <si>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</si>
  <si>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</si>
  <si>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</si>
  <si>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</si>
  <si>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</si>
  <si>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</si>
  <si>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</si>
  <si>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</si>
  <si>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</si>
  <si>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</si>
  <si>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</si>
  <si>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</si>
  <si>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</si>
  <si>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</si>
  <si>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</si>
  <si>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</si>
  <si>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</si>
  <si>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</si>
  <si>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</si>
  <si>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</si>
  <si>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</si>
  <si>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</si>
  <si>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</si>
  <si>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</si>
  <si>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</si>
  <si>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</si>
  <si>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</si>
  <si>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</si>
  <si>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</si>
  <si>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</si>
  <si>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</si>
  <si>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</si>
  <si>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</si>
  <si>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</si>
  <si>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</si>
  <si>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</si>
  <si>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</si>
  <si>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</si>
  <si>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</si>
  <si>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</si>
  <si>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</si>
  <si>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</si>
  <si>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</si>
  <si>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</si>
  <si>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</si>
  <si>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</si>
  <si>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</si>
  <si>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</si>
  <si>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</si>
  <si>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</si>
  <si>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</si>
  <si>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</si>
  <si>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</si>
  <si>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</si>
  <si>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</si>
  <si>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</si>
  <si>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</si>
  <si>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</si>
  <si>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</si>
  <si>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</si>
  <si>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</si>
  <si>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</si>
  <si>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</si>
  <si>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</si>
  <si>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</si>
  <si>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</si>
  <si>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</si>
  <si>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</si>
  <si>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</si>
  <si>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</si>
  <si>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</si>
  <si>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</si>
  <si>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</si>
  <si>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</si>
  <si>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</si>
  <si>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</si>
  <si>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</si>
  <si>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</si>
  <si>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</si>
  <si>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</si>
  <si>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</si>
  <si>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</si>
  <si>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</si>
  <si>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</si>
  <si>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</si>
  <si>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</si>
  <si>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</si>
  <si>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</si>
  <si>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</si>
  <si>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</si>
  <si>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</si>
  <si>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</si>
  <si>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</si>
  <si>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</si>
  <si>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</si>
  <si>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</si>
  <si>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</si>
  <si>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</si>
  <si>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</si>
  <si>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</si>
  <si>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</si>
  <si>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</si>
  <si>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</si>
  <si>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</si>
  <si>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</si>
  <si>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</si>
  <si>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</si>
  <si>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</si>
  <si>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</si>
  <si>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</si>
  <si>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</si>
  <si>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</si>
  <si>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</si>
  <si>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</si>
  <si>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</si>
  <si>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</si>
  <si>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</si>
  <si>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</si>
  <si>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</si>
  <si>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</si>
  <si>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</si>
  <si>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</si>
  <si>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</si>
  <si>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</si>
  <si>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</si>
  <si>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</si>
  <si>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</si>
  <si>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</si>
  <si>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</si>
  <si>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</si>
  <si>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</si>
  <si>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</si>
  <si>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</si>
  <si>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</si>
  <si>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</si>
  <si>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</si>
  <si>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</si>
  <si>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</si>
  <si>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</si>
  <si>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</si>
  <si>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</si>
  <si>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</si>
  <si>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</si>
  <si>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</si>
  <si>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</si>
  <si>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</si>
  <si>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</si>
  <si>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</si>
  <si>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</si>
  <si>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</si>
  <si>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</si>
  <si>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</si>
  <si>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</si>
  <si>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</si>
  <si>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</si>
  <si>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</si>
  <si>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</si>
  <si>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</si>
  <si>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</si>
  <si>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</si>
  <si>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</si>
  <si>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</si>
  <si>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</si>
  <si>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</si>
  <si>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</si>
  <si>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</si>
  <si>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</si>
  <si>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</si>
  <si>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</si>
  <si>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</si>
  <si>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</si>
  <si>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</si>
  <si>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</si>
  <si>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</si>
  <si>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</si>
  <si>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</si>
  <si>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</si>
  <si>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</si>
  <si>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</si>
  <si>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</si>
  <si>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</si>
  <si>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</si>
  <si>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</si>
  <si>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</si>
  <si>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</si>
  <si>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</si>
  <si>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</si>
  <si>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</si>
  <si>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</si>
  <si>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</si>
  <si>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</si>
  <si>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</si>
  <si>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</si>
  <si>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</si>
  <si>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</si>
  <si>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</si>
  <si>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</si>
  <si>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</si>
  <si>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</si>
  <si>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</si>
  <si>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</si>
  <si>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</si>
  <si>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</si>
  <si>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</si>
  <si>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</si>
  <si>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</si>
  <si>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</si>
  <si>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</si>
  <si>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</si>
  <si>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</si>
  <si>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</si>
  <si>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</si>
  <si>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</si>
  <si>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</si>
  <si>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</si>
  <si>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</si>
  <si>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</si>
  <si>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</si>
  <si>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</si>
  <si>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</si>
  <si>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</si>
  <si>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</si>
  <si>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</si>
  <si>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</si>
  <si>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</si>
  <si>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</si>
  <si>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</si>
  <si>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</si>
  <si>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</si>
  <si>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</si>
  <si>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</si>
  <si>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</si>
  <si>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</si>
  <si>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</si>
  <si>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</si>
  <si>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</si>
  <si>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</si>
  <si>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</si>
  <si>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</si>
  <si>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</si>
  <si>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</si>
  <si>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</si>
  <si>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</si>
  <si>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</si>
  <si>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</si>
  <si>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</si>
  <si>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</si>
  <si>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</si>
  <si>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</si>
  <si>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</si>
  <si>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</si>
  <si>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</si>
  <si>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</si>
  <si>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</si>
  <si>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</si>
  <si>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</si>
  <si>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</si>
  <si>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</si>
  <si>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</si>
  <si>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</si>
  <si>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</si>
  <si>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</si>
  <si>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</si>
  <si>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</si>
  <si>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</si>
  <si>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</si>
  <si>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</si>
  <si>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</si>
  <si>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</si>
  <si>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</si>
  <si>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</si>
  <si>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</si>
  <si>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</si>
  <si>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</si>
  <si>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</si>
  <si>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</si>
  <si>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</si>
  <si>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</si>
  <si>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</si>
  <si>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</si>
  <si>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</si>
  <si>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</si>
  <si>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</si>
  <si>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</si>
  <si>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</si>
  <si>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</si>
  <si>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</si>
  <si>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</si>
  <si>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</si>
  <si>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</si>
  <si>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</si>
  <si>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</si>
  <si>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</si>
  <si>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</si>
  <si>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</si>
  <si>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</si>
  <si>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</si>
  <si>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</si>
  <si>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</si>
  <si>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</si>
  <si>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</si>
  <si>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</si>
  <si>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</si>
  <si>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</si>
  <si>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</si>
  <si>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</si>
  <si>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</si>
  <si>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</si>
  <si>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</si>
  <si>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</si>
  <si>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</si>
  <si>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</si>
  <si>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</si>
  <si>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</si>
  <si>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</si>
  <si>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</si>
  <si>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</si>
  <si>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</si>
  <si>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</si>
  <si>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</si>
  <si>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</si>
  <si>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</si>
  <si>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</si>
  <si>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</si>
  <si>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</si>
  <si>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</si>
  <si>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</si>
  <si>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</si>
  <si>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</si>
  <si>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</si>
  <si>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</si>
  <si>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</si>
  <si>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</si>
  <si>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</si>
  <si>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</si>
  <si>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</si>
  <si>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</si>
  <si>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</si>
  <si>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</si>
  <si>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</si>
  <si>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</si>
  <si>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</si>
  <si>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</si>
  <si>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</si>
  <si>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</si>
  <si>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</si>
  <si>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</si>
  <si>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</si>
  <si>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</si>
  <si>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</si>
  <si>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</si>
  <si>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</si>
  <si>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</si>
  <si>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</si>
  <si>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</si>
  <si>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</si>
  <si>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</si>
  <si>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</si>
  <si>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</si>
  <si>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</si>
  <si>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</si>
  <si>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</si>
  <si>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</si>
  <si>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</si>
  <si>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</si>
  <si>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</si>
  <si>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</si>
  <si>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</si>
  <si>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</si>
  <si>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</si>
  <si>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</si>
  <si>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</si>
  <si>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</si>
  <si>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</si>
  <si>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</si>
  <si>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</si>
  <si>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</si>
  <si>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</si>
  <si>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</si>
  <si>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</si>
  <si>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</si>
  <si>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</si>
  <si>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</si>
  <si>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</si>
  <si>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</si>
  <si>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</si>
  <si>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</si>
  <si>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</si>
  <si>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</si>
  <si>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</si>
  <si>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</si>
  <si>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</si>
  <si>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</si>
  <si>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</si>
  <si>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</si>
  <si>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</si>
  <si>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</si>
  <si>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</si>
  <si>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</si>
  <si>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</si>
  <si>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</si>
  <si>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</si>
  <si>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</si>
  <si>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</si>
  <si>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</si>
  <si>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</si>
  <si>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</si>
  <si>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</si>
  <si>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</si>
  <si>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</si>
  <si>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</si>
  <si>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</si>
  <si>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</si>
  <si>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</si>
  <si>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</si>
  <si>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</si>
  <si>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</si>
  <si>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</si>
  <si>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</si>
  <si>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</si>
  <si>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</si>
  <si>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</si>
  <si>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</si>
  <si>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</si>
  <si>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</si>
  <si>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</si>
  <si>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</si>
  <si>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</si>
  <si>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</si>
  <si>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</si>
  <si>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</si>
  <si>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</si>
  <si>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</si>
  <si>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</si>
  <si>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</si>
  <si>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</si>
  <si>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</si>
  <si>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</si>
  <si>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</si>
  <si>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</si>
  <si>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</si>
  <si>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</si>
  <si>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</si>
  <si>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</si>
  <si>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</si>
  <si>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</si>
  <si>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</si>
  <si>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</si>
  <si>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</si>
  <si>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</si>
  <si>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</si>
  <si>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</si>
  <si>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</si>
  <si>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</si>
  <si>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</si>
  <si>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</si>
  <si>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</si>
  <si>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</si>
  <si>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</si>
  <si>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</si>
  <si>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</si>
  <si>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</si>
  <si>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</si>
  <si>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</si>
  <si>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</si>
  <si>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</si>
  <si>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</si>
  <si>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</si>
  <si>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</si>
  <si>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</si>
  <si>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</si>
  <si>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</si>
  <si>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</si>
  <si>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</si>
  <si>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</si>
  <si>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</si>
  <si>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</si>
  <si>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</si>
  <si>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</si>
  <si>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</si>
  <si>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</si>
  <si>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</si>
  <si>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</si>
  <si>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</si>
  <si>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</si>
  <si>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</si>
  <si>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</si>
  <si>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</si>
  <si>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</si>
  <si>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</si>
  <si>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</si>
  <si>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</si>
  <si>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</si>
  <si>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</si>
  <si>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</si>
  <si>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</si>
  <si>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</si>
  <si>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</si>
  <si>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</si>
  <si>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</si>
  <si>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</si>
  <si>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</si>
  <si>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</si>
  <si>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</si>
  <si>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</si>
  <si>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</si>
  <si>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</si>
  <si>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</si>
  <si>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</si>
  <si>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</si>
  <si>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</si>
  <si>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</si>
  <si>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</si>
  <si>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</si>
  <si>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</si>
  <si>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</si>
  <si>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</si>
  <si>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</si>
  <si>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</si>
  <si>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</si>
  <si>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</si>
  <si>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</si>
  <si>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</si>
  <si>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</si>
  <si>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</si>
  <si>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</si>
  <si>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</si>
  <si>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</si>
  <si>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</si>
  <si>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</si>
  <si>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</si>
  <si>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</si>
  <si>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</si>
  <si>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</si>
  <si>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</si>
  <si>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</si>
  <si>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</si>
  <si>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</si>
  <si>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</si>
  <si>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</si>
  <si>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</si>
  <si>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</si>
  <si>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</si>
  <si>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</si>
  <si>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</si>
  <si>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</si>
  <si>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</si>
  <si>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</si>
  <si>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</si>
  <si>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</si>
  <si>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</si>
  <si>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</si>
  <si>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</si>
  <si>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</si>
  <si>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</si>
  <si>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</si>
  <si>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</si>
  <si>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</si>
  <si>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</si>
  <si>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</si>
  <si>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</si>
  <si>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</si>
  <si>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</si>
  <si>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</si>
  <si>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</si>
  <si>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</si>
  <si>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</si>
  <si>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</si>
  <si>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</si>
  <si>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</si>
  <si>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</si>
  <si>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</si>
  <si>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</si>
  <si>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</si>
  <si>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</si>
  <si>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</si>
  <si>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</si>
  <si>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</si>
  <si>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</si>
  <si>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</si>
  <si>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</si>
  <si>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</si>
  <si>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</si>
  <si>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</si>
  <si>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</si>
  <si>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</si>
  <si>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</si>
  <si>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</si>
  <si>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</si>
  <si>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</si>
  <si>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</si>
  <si>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</si>
  <si>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</si>
  <si>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</si>
  <si>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</si>
  <si>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</si>
  <si>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</si>
  <si>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</si>
  <si>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</si>
  <si>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</si>
  <si>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</si>
  <si>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</si>
  <si>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</si>
  <si>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</si>
  <si>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</si>
  <si>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</si>
  <si>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</si>
  <si>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</si>
  <si>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</si>
  <si>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</si>
  <si>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</si>
  <si>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</si>
  <si>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</si>
  <si>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</si>
  <si>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</si>
  <si>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</si>
  <si>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</si>
  <si>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</si>
  <si>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</si>
  <si>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</si>
  <si>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</si>
  <si>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</si>
  <si>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</si>
  <si>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</si>
  <si>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</si>
  <si>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</si>
  <si>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</si>
  <si>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</si>
  <si>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</si>
  <si>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</si>
  <si>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</si>
  <si>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</si>
  <si>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</si>
  <si>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</si>
  <si>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</si>
  <si>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</si>
  <si>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</si>
  <si>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</si>
  <si>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</si>
  <si>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</si>
  <si>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</si>
  <si>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</si>
  <si>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</si>
  <si>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</si>
  <si>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</si>
  <si>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</si>
  <si>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</si>
  <si>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</si>
  <si>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</si>
  <si>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</si>
  <si>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</si>
  <si>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</si>
  <si>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</si>
  <si>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</si>
  <si>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</si>
  <si>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</si>
  <si>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</si>
  <si>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</si>
  <si>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</si>
  <si>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</si>
  <si>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</si>
  <si>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</si>
  <si>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</si>
  <si>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</si>
  <si>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</si>
  <si>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</si>
  <si>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</si>
  <si>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</si>
  <si>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</si>
  <si>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</si>
  <si>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</si>
  <si>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</si>
  <si>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</si>
  <si>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</si>
  <si>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</si>
  <si>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</si>
  <si>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</si>
  <si>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</si>
  <si>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</si>
  <si>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</si>
  <si>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</si>
  <si>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</si>
  <si>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</si>
  <si>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</si>
  <si>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</si>
  <si>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</si>
  <si>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</si>
  <si>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</si>
  <si>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</si>
  <si>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</si>
  <si>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</si>
  <si>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</si>
  <si>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</si>
  <si>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</si>
  <si>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</si>
  <si>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</si>
  <si>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</si>
  <si>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</si>
  <si>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</si>
  <si>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</si>
  <si>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</si>
  <si>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</si>
  <si>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</si>
  <si>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</si>
  <si>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</si>
  <si>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</si>
  <si>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</si>
  <si>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</si>
  <si>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</si>
  <si>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</si>
  <si>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</si>
  <si>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</si>
  <si>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</si>
  <si>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</si>
  <si>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</si>
  <si>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</si>
  <si>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</si>
  <si>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</si>
  <si>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</si>
  <si>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</si>
  <si>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</si>
  <si>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</si>
  <si>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</si>
  <si>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</si>
  <si>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</si>
  <si>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</si>
  <si>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</si>
  <si>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</si>
  <si>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</si>
  <si>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</si>
  <si>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</si>
  <si>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</si>
  <si>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</si>
  <si>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</si>
  <si>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</si>
  <si>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</si>
  <si>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</si>
  <si>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</si>
  <si>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</si>
  <si>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</si>
  <si>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</si>
  <si>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</si>
  <si>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</si>
  <si>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</si>
  <si>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</si>
  <si>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</si>
  <si>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</si>
  <si>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</si>
  <si>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</si>
  <si>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</si>
  <si>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</si>
  <si>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</si>
  <si>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</si>
  <si>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</si>
  <si>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</si>
  <si>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</si>
  <si>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</si>
  <si>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</si>
  <si>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</si>
  <si>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</si>
  <si>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</si>
  <si>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</si>
  <si>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</si>
  <si>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</si>
  <si>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</si>
  <si>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</si>
  <si>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</si>
  <si>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</si>
  <si>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</si>
  <si>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</si>
  <si>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</si>
  <si>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</si>
  <si>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</si>
  <si>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</si>
  <si>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</si>
  <si>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</si>
  <si>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</si>
  <si>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</si>
  <si>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</si>
  <si>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</si>
  <si>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</si>
  <si>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</si>
  <si>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</si>
  <si>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</si>
  <si>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</si>
  <si>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</si>
  <si>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</si>
  <si>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</si>
  <si>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</si>
  <si>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</si>
  <si>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</si>
  <si>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</si>
  <si>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</si>
  <si>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</si>
  <si>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</si>
  <si>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</si>
  <si>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</si>
  <si>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</si>
  <si>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</si>
  <si>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</si>
  <si>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</si>
  <si>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</si>
  <si>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</si>
  <si>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</si>
  <si>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</si>
  <si>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</si>
  <si>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</si>
  <si>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</si>
  <si>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</si>
  <si>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</si>
  <si>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</si>
  <si>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</si>
  <si>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</si>
  <si>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</si>
  <si>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</si>
  <si>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</si>
  <si>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</si>
  <si>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</si>
  <si>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</si>
  <si>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</si>
  <si>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</si>
  <si>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</si>
  <si>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</si>
  <si>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</si>
  <si>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</si>
  <si>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</si>
  <si>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</si>
  <si>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</si>
  <si>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</si>
  <si>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</si>
  <si>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</si>
  <si>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</si>
  <si>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</si>
  <si>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</si>
  <si>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</si>
  <si>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</si>
  <si>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</si>
  <si>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</si>
  <si>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</si>
  <si>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</si>
  <si>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</si>
  <si>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</si>
  <si>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</si>
  <si>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</si>
  <si>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</si>
  <si>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</si>
  <si>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</si>
  <si>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</si>
  <si>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</si>
  <si>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</si>
  <si>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</si>
  <si>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</si>
  <si>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</si>
  <si>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</si>
  <si>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</si>
  <si>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</si>
  <si>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</si>
  <si>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</si>
  <si>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</si>
  <si>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</si>
  <si>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</si>
  <si>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</si>
  <si>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</si>
  <si>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</si>
  <si>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</si>
  <si>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</si>
  <si>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</si>
  <si>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</si>
  <si>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</si>
  <si>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</si>
  <si>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</si>
  <si>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</si>
  <si>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</si>
  <si>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</si>
  <si>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</si>
  <si>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</si>
  <si>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</si>
  <si>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</si>
  <si>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</si>
  <si>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</si>
  <si>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</si>
  <si>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</si>
  <si>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</si>
  <si>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</si>
  <si>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</si>
  <si>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</si>
  <si>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</si>
  <si>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</si>
  <si>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</si>
  <si>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</si>
  <si>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</si>
  <si>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</si>
  <si>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</si>
  <si>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</si>
  <si>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</si>
  <si>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</si>
  <si>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</si>
  <si>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</si>
  <si>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</si>
  <si>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</si>
  <si>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</si>
  <si>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</si>
  <si>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</si>
  <si>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</si>
  <si>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</si>
  <si>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</si>
  <si>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</si>
  <si>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</si>
  <si>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</si>
  <si>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</si>
  <si>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</si>
  <si>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</si>
  <si>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</si>
  <si>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</si>
  <si>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</si>
  <si>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</si>
  <si>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</si>
  <si>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</si>
  <si>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</si>
  <si>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</si>
  <si>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</si>
  <si>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</si>
  <si>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</si>
  <si>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</si>
  <si>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</si>
  <si>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</si>
  <si>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</si>
  <si>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</si>
  <si>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</si>
  <si>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</si>
  <si>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</si>
  <si>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</si>
  <si>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</si>
  <si>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</si>
  <si>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</si>
  <si>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</si>
  <si>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</si>
  <si>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</si>
  <si>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</si>
  <si>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</si>
  <si>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</si>
  <si>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</si>
  <si>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</si>
  <si>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</si>
  <si>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</si>
  <si>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</si>
  <si>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</si>
  <si>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</si>
  <si>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</si>
  <si>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</si>
  <si>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</si>
  <si>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</si>
  <si>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</si>
  <si>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</si>
  <si>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</si>
  <si>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</si>
  <si>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</si>
  <si>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</si>
  <si>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</si>
  <si>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</si>
  <si>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</si>
  <si>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</si>
  <si>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</si>
  <si>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</si>
  <si>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</si>
  <si>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</si>
  <si>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</si>
  <si>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</si>
  <si>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</si>
  <si>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</si>
  <si>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</si>
  <si>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</si>
  <si>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</si>
  <si>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</si>
  <si>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</si>
  <si>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</si>
  <si>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</si>
  <si>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</si>
  <si>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</si>
  <si>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</si>
  <si>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</si>
  <si>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</si>
  <si>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</si>
  <si>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</si>
  <si>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</si>
  <si>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</si>
  <si>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</si>
  <si>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</si>
  <si>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t>Latvijas Republikas Aizsardzības ministrijas Nacionālo bruņoto spēku Nodrošinājuma pavēlniecība_Krustabaznīcas</t>
  </si>
  <si>
    <t>Krustabaznīcas iela 11 k-9, Rīga, LV-1006, tālr 67335809</t>
  </si>
  <si>
    <t xml:space="preserve">010054116 (Kods: 04)            </t>
  </si>
  <si>
    <t>Atļauts iegādāties zāļu sarakstā un papildus zāļu sarakstā iekļautās zāles no zāļu lieltirgotavas, tai skaitā nav atļauts iegādāties narkotiskās zāles un ir  atļauts iegādāties psihotropās zāles</t>
  </si>
  <si>
    <t>Malduguņu 2, Mārupe, LV-2167, Tālr.20012559</t>
  </si>
  <si>
    <t>27.09.2029.</t>
  </si>
  <si>
    <t>30.09.2026.</t>
  </si>
  <si>
    <t xml:space="preserve"> ĀI</t>
  </si>
  <si>
    <t>"Pansionāts", Lauciene, Laucienes pag, Talsu novads, LV- 3285, tālr. 25689960</t>
  </si>
  <si>
    <t>29.09.2029.</t>
  </si>
  <si>
    <t>Atļauts iegādāties lietojamo zāļu sarakstā un papildus lietojamo zāļu sarakstā iekļautās zāles no zāļu lieltirgotavas, tai skaitā nav atļauts iegādāties psihotropās zāles, nav atļauts iegādāties narkotiskās zāles.</t>
  </si>
  <si>
    <t xml:space="preserve">Viestura iela 37, Jēkabpils, Jēkabpils novads, tālr. 26229746 </t>
  </si>
  <si>
    <t xml:space="preserve">Gundega Provais, IK  </t>
  </si>
  <si>
    <t>01.10.2029.</t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</si>
  <si>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>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</t>
    </r>
    <r>
      <rPr>
        <sz val="10"/>
        <color indexed="8"/>
        <rFont val="Arial"/>
        <family val="2"/>
        <charset val="186"/>
      </rPr>
      <t xml:space="preserve">, t.sk., </t>
    </r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psihotropās</t>
    </r>
    <r>
      <rPr>
        <sz val="10"/>
        <color indexed="8"/>
        <rFont val="Arial"/>
        <family val="2"/>
        <charset val="186"/>
      </rPr>
      <t xml:space="preserve"> zāles, </t>
    </r>
    <r>
      <rPr>
        <b/>
        <sz val="10"/>
        <color indexed="8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</si>
  <si>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07.10.2026.</t>
  </si>
  <si>
    <t>06.10.2029.</t>
  </si>
  <si>
    <t>Lielā iela 20, Jelgava, LV-3001, tālr. 28317799</t>
  </si>
  <si>
    <t xml:space="preserve">  SIA "Diadent", Daugavpils</t>
  </si>
  <si>
    <t xml:space="preserve">Saules iela 47 , Daugavpils, Latvija, 5401, tālr. 29735263           </t>
  </si>
  <si>
    <t xml:space="preserve">Atļauts iegādāties lietojamo zāļu sarakstā un papildus lietojamo zāļu sarakstā iekļautās zāles no zāļu lieltirgotavas, 
tai skaitā nav atļauts iegādāties psihotropās zāles, nav atļauts iegādāties narkotiskās zāles             </t>
  </si>
  <si>
    <t xml:space="preserve">28.09.2029.        </t>
  </si>
  <si>
    <t>SIA "AeMC MAGNUM"</t>
  </si>
  <si>
    <t>Ziemeļu iela 16, Mārupe, LV-1053</t>
  </si>
  <si>
    <r>
      <t xml:space="preserve">Atļauts iegādāties zāļu sarakstā un papildus zāļu sarakstā iekļautās zāles no zāļu lieltirgotavas, tai skaitā  </t>
    </r>
    <r>
      <rPr>
        <b/>
        <u/>
        <sz val="12"/>
        <color rgb="FF000000"/>
        <rFont val="Calibri"/>
        <family val="2"/>
      </rPr>
      <t>NAV</t>
    </r>
    <r>
      <rPr>
        <u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NAV 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psihotropās zāles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</si>
</sst>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u/>
      <sz val="12"/>
      <color rgb="FF00000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10" fillId="0" borderId="0"/>
    <xf numFmtId="0" fontId="22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7" fillId="0" borderId="0" applyNumberFormat="0" applyFill="0" applyBorder="0" applyAlignment="0" applyProtection="0"/>
  </cellStyleXfs>
  <cellXfs count="497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0" fillId="25" borderId="15" xfId="39" applyFill="1" applyBorder="1" applyAlignment="1">
      <alignment horizontal="center" vertical="center" wrapText="1"/>
    </xf>
    <xf numFmtId="0" fontId="110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5" fillId="25" borderId="0" xfId="0" applyFont="1" applyFill="1" applyAlignment="1">
      <alignment horizontal="left" vertical="top"/>
    </xf>
    <xf numFmtId="0" fontId="35" fillId="25" borderId="0" xfId="0" applyFont="1" applyFill="1" applyAlignment="1">
      <alignment horizontal="center"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25" borderId="30" xfId="0" applyFont="1" applyFill="1" applyBorder="1" applyAlignment="1">
      <alignment horizontal="center" vertical="center" wrapText="1"/>
    </xf>
    <xf numFmtId="0" fontId="35" fillId="25" borderId="15" xfId="0" applyFont="1" applyFill="1" applyBorder="1" applyAlignment="1">
      <alignment horizontal="center" vertical="center"/>
    </xf>
    <xf numFmtId="0" fontId="35" fillId="25" borderId="32" xfId="0" applyFont="1" applyFill="1" applyBorder="1" applyAlignment="1">
      <alignment horizontal="center" vertical="center" wrapText="1"/>
    </xf>
    <xf numFmtId="14" fontId="35" fillId="25" borderId="16" xfId="0" applyNumberFormat="1" applyFont="1" applyFill="1" applyBorder="1" applyAlignment="1">
      <alignment vertical="center" wrapText="1"/>
    </xf>
    <xf numFmtId="0" fontId="35" fillId="25" borderId="15" xfId="0" applyFont="1" applyFill="1" applyBorder="1" applyAlignment="1">
      <alignment horizontal="center" vertical="center" wrapText="1"/>
    </xf>
    <xf numFmtId="14" fontId="35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5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23" xfId="0" applyFont="1" applyFill="1" applyBorder="1" applyAlignment="1">
      <alignment horizontal="left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4" fillId="25" borderId="10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0" xfId="0" applyFont="1" applyAlignment="1">
      <alignment horizontal="center" vertical="top" wrapText="1"/>
    </xf>
    <xf numFmtId="0" fontId="47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0" fillId="0" borderId="22" xfId="0" applyBorder="1"/>
    <xf numFmtId="0" fontId="47" fillId="0" borderId="39" xfId="0" applyFont="1" applyBorder="1" applyAlignment="1">
      <alignment horizontal="center" vertical="center"/>
    </xf>
    <xf numFmtId="0" fontId="47" fillId="0" borderId="12" xfId="0" applyFont="1" applyBorder="1" applyAlignment="1">
      <alignment vertical="center"/>
    </xf>
    <xf numFmtId="0" fontId="47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 wrapText="1"/>
    </xf>
    <xf numFmtId="14" fontId="69" fillId="25" borderId="32" xfId="0" applyNumberFormat="1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left" vertical="center" wrapText="1"/>
    </xf>
    <xf numFmtId="14" fontId="69" fillId="25" borderId="3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wrapText="1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69" fillId="25" borderId="35" xfId="0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/>
    </xf>
    <xf numFmtId="0" fontId="69" fillId="0" borderId="10" xfId="0" applyFont="1" applyBorder="1" applyAlignment="1">
      <alignment horizontal="lef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left" vertical="center" wrapText="1"/>
    </xf>
    <xf numFmtId="0" fontId="69" fillId="25" borderId="16" xfId="0" applyFont="1" applyFill="1" applyBorder="1" applyAlignment="1">
      <alignment horizontal="left" vertical="center" wrapText="1"/>
    </xf>
    <xf numFmtId="0" fontId="69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2" fillId="26" borderId="31" xfId="0" applyFont="1" applyFill="1" applyBorder="1" applyAlignment="1">
      <alignment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/>
    </xf>
    <xf numFmtId="0" fontId="110" fillId="25" borderId="21" xfId="40" applyFont="1" applyFill="1" applyBorder="1" applyAlignment="1">
      <alignment horizontal="center" vertical="center" wrapText="1"/>
    </xf>
    <xf numFmtId="0" fontId="110" fillId="25" borderId="10" xfId="40" applyFont="1" applyFill="1" applyBorder="1" applyAlignment="1">
      <alignment horizontal="center" vertical="center" wrapText="1"/>
    </xf>
    <xf numFmtId="0" fontId="110" fillId="25" borderId="42" xfId="40" applyFont="1" applyFill="1" applyBorder="1" applyAlignment="1">
      <alignment horizontal="center" vertical="center" wrapText="1"/>
    </xf>
    <xf numFmtId="0" fontId="110" fillId="25" borderId="15" xfId="4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5" borderId="15" xfId="40" applyFont="1" applyFill="1" applyBorder="1" applyAlignment="1">
      <alignment horizontal="center" vertical="center" wrapText="1"/>
    </xf>
    <xf numFmtId="0" fontId="69" fillId="25" borderId="43" xfId="0" applyFont="1" applyFill="1" applyBorder="1" applyAlignment="1">
      <alignment horizontal="center" vertical="center" wrapText="1"/>
    </xf>
    <xf numFmtId="0" fontId="69" fillId="25" borderId="18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/>
    </xf>
    <xf numFmtId="0" fontId="69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0" fillId="25" borderId="10" xfId="41" applyFill="1" applyBorder="1" applyAlignment="1">
      <alignment horizontal="center" vertical="center" wrapText="1"/>
    </xf>
    <xf numFmtId="17" fontId="69" fillId="25" borderId="10" xfId="0" applyNumberFormat="1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69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10" fillId="25" borderId="10" xfId="42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 applyProtection="1">
      <alignment horizontal="center" vertical="center" wrapText="1"/>
      <protection locked="0"/>
    </xf>
    <xf numFmtId="14" fontId="22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52" fillId="26" borderId="28" xfId="0" applyFont="1" applyFill="1" applyBorder="1" applyAlignment="1">
      <alignment vertical="center" wrapText="1"/>
    </xf>
    <xf numFmtId="0" fontId="52" fillId="26" borderId="48" xfId="0" applyFont="1" applyFill="1" applyBorder="1" applyAlignment="1">
      <alignment vertical="center" wrapText="1"/>
    </xf>
    <xf numFmtId="0" fontId="67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9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3" fontId="69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69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69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69" fillId="25" borderId="43" xfId="0" applyFont="1" applyFill="1" applyBorder="1" applyAlignment="1">
      <alignment horizontal="left" vertical="center" wrapText="1"/>
    </xf>
    <xf numFmtId="0" fontId="69" fillId="25" borderId="0" xfId="0" applyFont="1" applyFill="1" applyAlignment="1">
      <alignment horizontal="center" vertical="center" wrapText="1"/>
    </xf>
    <xf numFmtId="0" fontId="69" fillId="25" borderId="38" xfId="0" applyFont="1" applyFill="1" applyBorder="1" applyAlignment="1">
      <alignment horizontal="center" vertical="center" wrapText="1"/>
    </xf>
    <xf numFmtId="0" fontId="110" fillId="25" borderId="10" xfId="44" applyFill="1" applyBorder="1" applyAlignment="1">
      <alignment horizontal="center" vertical="center" wrapText="1"/>
    </xf>
    <xf numFmtId="0" fontId="69" fillId="25" borderId="5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center" wrapText="1"/>
    </xf>
    <xf numFmtId="0" fontId="69" fillId="25" borderId="38" xfId="0" applyFont="1" applyFill="1" applyBorder="1" applyAlignment="1">
      <alignment horizontal="left" vertical="center" wrapText="1"/>
    </xf>
    <xf numFmtId="0" fontId="3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3" fillId="0" borderId="33" xfId="0" applyNumberFormat="1" applyFont="1" applyBorder="1" applyAlignment="1">
      <alignment vertical="center" wrapText="1"/>
    </xf>
    <xf numFmtId="0" fontId="47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9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10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3" fillId="2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0" xfId="52" applyFont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3" fillId="25" borderId="15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/>
    </xf>
    <xf numFmtId="0" fontId="118" fillId="0" borderId="23" xfId="0" applyFont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 wrapText="1"/>
    </xf>
    <xf numFmtId="49" fontId="69" fillId="25" borderId="23" xfId="0" applyNumberFormat="1" applyFont="1" applyFill="1" applyBorder="1" applyAlignment="1">
      <alignment horizontal="center" vertical="center"/>
    </xf>
    <xf numFmtId="49" fontId="126" fillId="0" borderId="10" xfId="0" applyNumberFormat="1" applyFont="1" applyBorder="1" applyAlignment="1">
      <alignment horizontal="center" vertical="center" wrapText="1"/>
    </xf>
    <xf numFmtId="0" fontId="125" fillId="0" borderId="10" xfId="0" applyFont="1" applyBorder="1" applyAlignment="1">
      <alignment horizontal="center" vertical="center" wrapText="1"/>
    </xf>
    <xf numFmtId="0" fontId="125" fillId="25" borderId="10" xfId="0" applyFont="1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118" fillId="0" borderId="10" xfId="0" applyFont="1" applyBorder="1" applyAlignment="1">
      <alignment horizontal="center" vertical="center" wrapText="1"/>
    </xf>
    <xf numFmtId="14" fontId="127" fillId="26" borderId="41" xfId="0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4" fontId="127" fillId="0" borderId="0" xfId="0" applyNumberFormat="1" applyFont="1" applyAlignment="1">
      <alignment horizontal="center" vertical="center"/>
    </xf>
    <xf numFmtId="0" fontId="135" fillId="0" borderId="10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49" fontId="126" fillId="0" borderId="15" xfId="0" applyNumberFormat="1" applyFont="1" applyBorder="1" applyAlignment="1">
      <alignment horizontal="center" vertical="center" wrapText="1"/>
    </xf>
    <xf numFmtId="49" fontId="126" fillId="0" borderId="23" xfId="0" applyNumberFormat="1" applyFont="1" applyBorder="1" applyAlignment="1">
      <alignment horizontal="center" vertical="center" wrapText="1"/>
    </xf>
    <xf numFmtId="49" fontId="125" fillId="0" borderId="10" xfId="0" applyNumberFormat="1" applyFont="1" applyBorder="1" applyAlignment="1">
      <alignment horizontal="center" vertical="center"/>
    </xf>
    <xf numFmtId="0" fontId="125" fillId="25" borderId="15" xfId="0" applyFont="1" applyFill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/>
    </xf>
    <xf numFmtId="0" fontId="78" fillId="25" borderId="38" xfId="0" applyFont="1" applyFill="1" applyBorder="1" applyAlignment="1">
      <alignment horizontal="center" vertical="center" wrapText="1"/>
    </xf>
    <xf numFmtId="49" fontId="78" fillId="0" borderId="10" xfId="0" applyNumberFormat="1" applyFont="1" applyBorder="1" applyAlignment="1">
      <alignment horizontal="center" vertical="center"/>
    </xf>
    <xf numFmtId="0" fontId="78" fillId="25" borderId="12" xfId="0" applyFont="1" applyFill="1" applyBorder="1" applyAlignment="1">
      <alignment horizontal="center" vertical="center" wrapText="1"/>
    </xf>
    <xf numFmtId="0" fontId="140" fillId="0" borderId="10" xfId="0" applyFont="1" applyBorder="1" applyAlignment="1">
      <alignment horizontal="center" vertical="center"/>
    </xf>
    <xf numFmtId="0" fontId="118" fillId="0" borderId="10" xfId="0" applyFont="1" applyBorder="1" applyAlignment="1">
      <alignment vertical="center" wrapText="1"/>
    </xf>
    <xf numFmtId="16" fontId="69" fillId="25" borderId="10" xfId="0" applyNumberFormat="1" applyFont="1" applyFill="1" applyBorder="1" applyAlignment="1">
      <alignment horizontal="center" vertical="center" wrapText="1"/>
    </xf>
    <xf numFmtId="14" fontId="127" fillId="0" borderId="0" xfId="0" applyNumberFormat="1" applyFont="1"/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120" fillId="0" borderId="4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/>
    </xf>
    <xf numFmtId="0" fontId="78" fillId="25" borderId="10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4" fontId="113" fillId="0" borderId="10" xfId="0" applyNumberFormat="1" applyFont="1" applyBorder="1" applyAlignment="1">
      <alignment horizontal="center" vertical="center"/>
    </xf>
    <xf numFmtId="0" fontId="113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0" fontId="140" fillId="29" borderId="10" xfId="0" applyFont="1" applyFill="1" applyBorder="1" applyAlignment="1">
      <alignment horizontal="center" vertical="center" wrapText="1"/>
    </xf>
    <xf numFmtId="0" fontId="140" fillId="29" borderId="12" xfId="0" applyFont="1" applyFill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 wrapText="1"/>
    </xf>
    <xf numFmtId="49" fontId="140" fillId="0" borderId="10" xfId="0" applyNumberFormat="1" applyFont="1" applyBorder="1" applyAlignment="1">
      <alignment horizontal="center" vertical="center"/>
    </xf>
    <xf numFmtId="3" fontId="69" fillId="25" borderId="10" xfId="0" applyNumberFormat="1" applyFont="1" applyFill="1" applyBorder="1" applyAlignment="1">
      <alignment horizontal="left" vertical="center"/>
    </xf>
    <xf numFmtId="0" fontId="3" fillId="30" borderId="10" xfId="0" applyFont="1" applyFill="1" applyBorder="1" applyAlignment="1">
      <alignment horizontal="center" vertical="center" wrapText="1"/>
    </xf>
    <xf numFmtId="49" fontId="3" fillId="25" borderId="10" xfId="0" applyNumberFormat="1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118" fillId="0" borderId="10" xfId="0" applyFont="1" applyBorder="1" applyAlignment="1">
      <alignment horizontal="left" vertical="center" wrapText="1"/>
    </xf>
    <xf numFmtId="0" fontId="69" fillId="25" borderId="32" xfId="0" applyFont="1" applyFill="1" applyBorder="1" applyAlignment="1">
      <alignment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69" fillId="25" borderId="10" xfId="0" applyFont="1" applyFill="1" applyBorder="1" applyAlignment="1">
      <alignment vertical="center" wrapText="1"/>
    </xf>
    <xf numFmtId="0" fontId="164" fillId="25" borderId="38" xfId="0" applyFont="1" applyFill="1" applyBorder="1" applyAlignment="1">
      <alignment horizontal="left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14" fontId="147" fillId="0" borderId="10" xfId="0" applyNumberFormat="1" applyFont="1" applyBorder="1" applyAlignment="1">
      <alignment horizontal="center" vertical="center"/>
    </xf>
    <xf numFmtId="49" fontId="166" fillId="0" borderId="10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vertical="center"/>
    </xf>
    <xf numFmtId="0" fontId="120" fillId="30" borderId="10" xfId="0" applyFont="1" applyFill="1" applyBorder="1" applyAlignment="1">
      <alignment horizontal="center" vertical="center" wrapText="1"/>
    </xf>
    <xf numFmtId="0" fontId="94" fillId="0" borderId="23" xfId="0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67" fillId="0" borderId="10" xfId="0" applyFont="1" applyBorder="1" applyAlignment="1">
      <alignment horizontal="center" vertical="center"/>
    </xf>
    <xf numFmtId="14" fontId="168" fillId="0" borderId="0" xfId="0" applyNumberFormat="1" applyFont="1" applyAlignment="1">
      <alignment horizontal="center" vertical="center"/>
    </xf>
    <xf numFmtId="0" fontId="168" fillId="0" borderId="0" xfId="0" applyFont="1" applyAlignment="1">
      <alignment vertical="center"/>
    </xf>
    <xf numFmtId="0" fontId="3" fillId="0" borderId="0" xfId="0" applyFont="1"/>
    <xf numFmtId="0" fontId="168" fillId="0" borderId="10" xfId="0" applyFont="1" applyBorder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0" fontId="120" fillId="30" borderId="15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158" fillId="0" borderId="10" xfId="0" applyFont="1" applyBorder="1" applyAlignment="1">
      <alignment horizontal="center" vertical="center" wrapText="1"/>
    </xf>
    <xf numFmtId="0" fontId="147" fillId="0" borderId="0" xfId="0" applyFont="1"/>
    <xf numFmtId="0" fontId="78" fillId="25" borderId="10" xfId="0" applyFont="1" applyFill="1" applyBorder="1" applyAlignment="1">
      <alignment horizontal="center" vertical="center"/>
    </xf>
    <xf numFmtId="0" fontId="125" fillId="25" borderId="10" xfId="0" applyFont="1" applyFill="1" applyBorder="1" applyAlignment="1">
      <alignment horizontal="center" vertical="center"/>
    </xf>
    <xf numFmtId="14" fontId="120" fillId="0" borderId="0" xfId="0" applyNumberFormat="1" applyFont="1" applyAlignment="1">
      <alignment horizontal="center" vertical="center"/>
    </xf>
    <xf numFmtId="49" fontId="120" fillId="25" borderId="10" xfId="0" applyNumberFormat="1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ntal/Downloads/Atbilstiba_majaslapai_25.09.2026.xlsx" TargetMode="External"/><Relationship Id="rId2" Type="http://schemas.openxmlformats.org/officeDocument/2006/relationships/externalLinkPath" Target="file:///D:\Users\intal\Downloads\Atbilstiba_majaslapai_25.09.2026.xlsx" TargetMode="External"/><Relationship Id="rId1" Type="http://schemas.openxmlformats.org/officeDocument/2006/relationships/externalLinkPath" Target="/Users/intal/Downloads/Atbilstiba_majaslapai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tbilstība"/>
    </sheetNames>
    <sheetDataSet>
      <sheetData sheetId="0">
        <row r="12562">
          <cell r="A12562" t="str">
            <v>051000010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76"/>
      <c r="B1" s="476"/>
      <c r="C1" s="476"/>
      <c r="D1" s="476"/>
      <c r="E1" s="476"/>
      <c r="F1" s="476"/>
    </row>
    <row r="2" spans="1:16" ht="37.5" customHeight="1" x14ac:dyDescent="0.25">
      <c r="A2" s="4"/>
      <c r="B2" s="476" t="s">
        <v>125</v>
      </c>
      <c r="C2" s="476"/>
      <c r="D2" s="476"/>
      <c r="E2" s="476"/>
      <c r="F2" s="476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77" t="s">
        <v>345</v>
      </c>
      <c r="B6" s="469"/>
      <c r="C6" s="469"/>
      <c r="D6" s="469"/>
      <c r="E6" s="469"/>
      <c r="F6" s="469"/>
      <c r="G6" s="469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77" t="s">
        <v>708</v>
      </c>
      <c r="B216" s="469"/>
      <c r="C216" s="469"/>
      <c r="D216" s="469"/>
      <c r="E216" s="469"/>
      <c r="F216" s="469"/>
      <c r="G216" s="469"/>
      <c r="H216" s="469"/>
      <c r="I216" s="469"/>
      <c r="J216" s="469"/>
      <c r="K216" s="470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1">
        <v>116</v>
      </c>
      <c r="B332" s="478" t="s">
        <v>920</v>
      </c>
      <c r="C332" s="478" t="s">
        <v>75</v>
      </c>
      <c r="D332" s="473" t="s">
        <v>921</v>
      </c>
      <c r="E332" s="478" t="s">
        <v>922</v>
      </c>
      <c r="F332" s="478" t="s">
        <v>4262</v>
      </c>
      <c r="G332" s="480">
        <v>44029</v>
      </c>
      <c r="H332" s="479" t="s">
        <v>1070</v>
      </c>
      <c r="I332" s="471" t="s">
        <v>1071</v>
      </c>
      <c r="J332" s="471" t="s">
        <v>1072</v>
      </c>
      <c r="K332" s="473" t="s">
        <v>1066</v>
      </c>
      <c r="L332" s="471" t="s">
        <v>1073</v>
      </c>
      <c r="M332" s="471" t="s">
        <v>1074</v>
      </c>
      <c r="N332" s="471" t="s">
        <v>1075</v>
      </c>
      <c r="O332" s="471" t="s">
        <v>1076</v>
      </c>
      <c r="P332" s="471" t="s">
        <v>1077</v>
      </c>
    </row>
    <row r="333" spans="1:16" x14ac:dyDescent="0.25">
      <c r="A333" s="471"/>
      <c r="B333" s="478"/>
      <c r="C333" s="478"/>
      <c r="D333" s="475"/>
      <c r="E333" s="478"/>
      <c r="F333" s="478"/>
      <c r="G333" s="480"/>
      <c r="H333" s="479"/>
      <c r="I333" s="471"/>
      <c r="J333" s="471"/>
      <c r="K333" s="475"/>
      <c r="L333" s="471"/>
      <c r="M333" s="471"/>
      <c r="N333" s="471"/>
      <c r="O333" s="471"/>
      <c r="P333" s="471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5" t="s">
        <v>3064</v>
      </c>
      <c r="B430" s="486"/>
      <c r="C430" s="486"/>
      <c r="D430" s="486"/>
      <c r="E430" s="486"/>
      <c r="F430" s="486"/>
      <c r="G430" s="486"/>
      <c r="H430" s="486"/>
      <c r="I430" s="486"/>
      <c r="J430" s="486"/>
      <c r="K430" s="487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1" t="s">
        <v>3559</v>
      </c>
      <c r="B630" s="481"/>
      <c r="C630" s="481"/>
      <c r="D630" s="481"/>
      <c r="E630" s="481"/>
      <c r="F630" s="481"/>
      <c r="G630" s="481"/>
      <c r="H630" s="481"/>
      <c r="I630" s="481"/>
      <c r="J630" s="481"/>
      <c r="K630" s="481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3">
        <v>129</v>
      </c>
      <c r="B758" s="472" t="s">
        <v>3957</v>
      </c>
      <c r="C758" s="472" t="s">
        <v>75</v>
      </c>
      <c r="D758" s="473" t="s">
        <v>2023</v>
      </c>
      <c r="E758" s="472" t="s">
        <v>3958</v>
      </c>
      <c r="F758" s="473" t="s">
        <v>4547</v>
      </c>
      <c r="G758" s="472" t="s">
        <v>3959</v>
      </c>
      <c r="H758" s="472">
        <v>474519</v>
      </c>
      <c r="I758" s="472" t="s">
        <v>3053</v>
      </c>
      <c r="J758" s="5"/>
      <c r="K758" s="472" t="s">
        <v>3053</v>
      </c>
    </row>
    <row r="759" spans="1:16" ht="51" customHeight="1" x14ac:dyDescent="0.25">
      <c r="A759" s="474"/>
      <c r="B759" s="473"/>
      <c r="C759" s="473"/>
      <c r="D759" s="474"/>
      <c r="E759" s="473"/>
      <c r="F759" s="474"/>
      <c r="G759" s="473"/>
      <c r="H759" s="473"/>
      <c r="I759" s="473"/>
      <c r="J759" s="26"/>
      <c r="K759" s="473"/>
    </row>
    <row r="760" spans="1:16" ht="29.25" customHeight="1" x14ac:dyDescent="0.25">
      <c r="A760" s="473">
        <v>130</v>
      </c>
      <c r="B760" s="471" t="s">
        <v>3960</v>
      </c>
      <c r="C760" s="472" t="s">
        <v>75</v>
      </c>
      <c r="D760" s="472" t="s">
        <v>3961</v>
      </c>
      <c r="E760" s="472" t="s">
        <v>831</v>
      </c>
      <c r="F760" s="472" t="s">
        <v>3962</v>
      </c>
      <c r="G760" s="471" t="s">
        <v>6017</v>
      </c>
      <c r="H760" s="472">
        <v>10064120</v>
      </c>
      <c r="I760" s="472" t="s">
        <v>3067</v>
      </c>
      <c r="J760" s="9"/>
      <c r="K760" s="482" t="s">
        <v>3956</v>
      </c>
    </row>
    <row r="761" spans="1:16" ht="95.25" customHeight="1" x14ac:dyDescent="0.25">
      <c r="A761" s="474"/>
      <c r="B761" s="484"/>
      <c r="C761" s="473"/>
      <c r="D761" s="473"/>
      <c r="E761" s="473"/>
      <c r="F761" s="473"/>
      <c r="G761" s="484"/>
      <c r="H761" s="473"/>
      <c r="I761" s="473"/>
      <c r="J761" s="52"/>
      <c r="K761" s="483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1">
        <v>143</v>
      </c>
      <c r="B775" s="490">
        <v>43797</v>
      </c>
      <c r="C775" s="472" t="s">
        <v>75</v>
      </c>
      <c r="D775" s="472" t="s">
        <v>4007</v>
      </c>
      <c r="E775" s="472" t="s">
        <v>4008</v>
      </c>
      <c r="F775" s="473" t="s">
        <v>4557</v>
      </c>
      <c r="G775" s="471" t="s">
        <v>4009</v>
      </c>
      <c r="H775" s="472">
        <v>10001437</v>
      </c>
      <c r="I775" s="472" t="s">
        <v>3033</v>
      </c>
      <c r="J775" s="9"/>
      <c r="K775" s="471" t="s">
        <v>3033</v>
      </c>
    </row>
    <row r="776" spans="1:11" ht="45" customHeight="1" x14ac:dyDescent="0.25">
      <c r="A776" s="471"/>
      <c r="B776" s="490"/>
      <c r="C776" s="472"/>
      <c r="D776" s="472"/>
      <c r="E776" s="472"/>
      <c r="F776" s="488"/>
      <c r="G776" s="471"/>
      <c r="H776" s="472"/>
      <c r="I776" s="472"/>
      <c r="J776" s="9"/>
      <c r="K776" s="471"/>
    </row>
    <row r="777" spans="1:11" ht="23.25" customHeight="1" x14ac:dyDescent="0.25">
      <c r="A777" s="471"/>
      <c r="B777" s="490"/>
      <c r="C777" s="472"/>
      <c r="D777" s="472"/>
      <c r="E777" s="472"/>
      <c r="F777" s="489"/>
      <c r="G777" s="471"/>
      <c r="H777" s="472"/>
      <c r="I777" s="472"/>
      <c r="J777" s="9"/>
      <c r="K777" s="471"/>
    </row>
    <row r="778" spans="1:11" x14ac:dyDescent="0.25">
      <c r="A778" s="471">
        <v>144</v>
      </c>
      <c r="B778" s="490" t="s">
        <v>4010</v>
      </c>
      <c r="C778" s="472" t="s">
        <v>75</v>
      </c>
      <c r="D778" s="472" t="s">
        <v>652</v>
      </c>
      <c r="E778" s="472" t="s">
        <v>4012</v>
      </c>
      <c r="F778" s="473" t="s">
        <v>4558</v>
      </c>
      <c r="G778" s="471" t="s">
        <v>4011</v>
      </c>
      <c r="H778" s="472">
        <v>50000025</v>
      </c>
      <c r="I778" s="472" t="s">
        <v>3033</v>
      </c>
      <c r="J778" s="9"/>
      <c r="K778" s="471" t="s">
        <v>3602</v>
      </c>
    </row>
    <row r="779" spans="1:11" x14ac:dyDescent="0.25">
      <c r="A779" s="471"/>
      <c r="B779" s="490"/>
      <c r="C779" s="472"/>
      <c r="D779" s="472"/>
      <c r="E779" s="472"/>
      <c r="F779" s="488"/>
      <c r="G779" s="471"/>
      <c r="H779" s="472"/>
      <c r="I779" s="472"/>
      <c r="J779" s="9"/>
      <c r="K779" s="471"/>
    </row>
    <row r="780" spans="1:11" ht="95.25" customHeight="1" x14ac:dyDescent="0.25">
      <c r="A780" s="471"/>
      <c r="B780" s="490"/>
      <c r="C780" s="472"/>
      <c r="D780" s="472"/>
      <c r="E780" s="472"/>
      <c r="F780" s="489"/>
      <c r="G780" s="471"/>
      <c r="H780" s="472"/>
      <c r="I780" s="472"/>
      <c r="J780" s="9"/>
      <c r="K780" s="471"/>
    </row>
    <row r="781" spans="1:11" x14ac:dyDescent="0.25">
      <c r="A781" s="471">
        <v>145</v>
      </c>
      <c r="B781" s="490">
        <v>43805</v>
      </c>
      <c r="C781" s="472" t="s">
        <v>75</v>
      </c>
      <c r="D781" s="472" t="s">
        <v>661</v>
      </c>
      <c r="E781" s="472" t="s">
        <v>4013</v>
      </c>
      <c r="F781" s="472" t="s">
        <v>4557</v>
      </c>
      <c r="G781" s="473" t="s">
        <v>4666</v>
      </c>
      <c r="H781" s="472">
        <v>600200018</v>
      </c>
      <c r="I781" s="472" t="s">
        <v>3033</v>
      </c>
      <c r="J781" s="9"/>
      <c r="K781" s="471" t="s">
        <v>3053</v>
      </c>
    </row>
    <row r="782" spans="1:11" x14ac:dyDescent="0.25">
      <c r="A782" s="471"/>
      <c r="B782" s="490"/>
      <c r="C782" s="472"/>
      <c r="D782" s="472"/>
      <c r="E782" s="472"/>
      <c r="F782" s="471"/>
      <c r="G782" s="474"/>
      <c r="H782" s="472"/>
      <c r="I782" s="472"/>
      <c r="J782" s="9"/>
      <c r="K782" s="471"/>
    </row>
    <row r="783" spans="1:11" ht="81" customHeight="1" x14ac:dyDescent="0.25">
      <c r="A783" s="484"/>
      <c r="B783" s="491"/>
      <c r="C783" s="473"/>
      <c r="D783" s="473"/>
      <c r="E783" s="473"/>
      <c r="F783" s="471"/>
      <c r="G783" s="475"/>
      <c r="H783" s="472"/>
      <c r="I783" s="473"/>
      <c r="J783" s="52"/>
      <c r="K783" s="484"/>
    </row>
    <row r="784" spans="1:11" ht="47.25" customHeight="1" x14ac:dyDescent="0.25">
      <c r="A784" s="471">
        <v>146</v>
      </c>
      <c r="B784" s="484" t="s">
        <v>4014</v>
      </c>
      <c r="C784" s="484" t="s">
        <v>75</v>
      </c>
      <c r="D784" s="484" t="s">
        <v>462</v>
      </c>
      <c r="E784" s="473" t="s">
        <v>680</v>
      </c>
      <c r="F784" s="473" t="s">
        <v>4559</v>
      </c>
      <c r="G784" s="471" t="s">
        <v>4015</v>
      </c>
      <c r="H784" s="473">
        <v>10001626</v>
      </c>
      <c r="I784" s="472">
        <v>10001626</v>
      </c>
      <c r="J784" s="472" t="s">
        <v>3033</v>
      </c>
      <c r="K784" s="473" t="s">
        <v>3033</v>
      </c>
    </row>
    <row r="785" spans="1:11" ht="63" customHeight="1" x14ac:dyDescent="0.25">
      <c r="A785" s="471"/>
      <c r="B785" s="488"/>
      <c r="C785" s="488"/>
      <c r="D785" s="488"/>
      <c r="E785" s="474"/>
      <c r="F785" s="474"/>
      <c r="G785" s="471"/>
      <c r="H785" s="474"/>
      <c r="I785" s="472"/>
      <c r="J785" s="472"/>
      <c r="K785" s="474"/>
    </row>
    <row r="786" spans="1:11" x14ac:dyDescent="0.25">
      <c r="A786" s="471"/>
      <c r="B786" s="489"/>
      <c r="C786" s="489"/>
      <c r="D786" s="489"/>
      <c r="E786" s="475"/>
      <c r="F786" s="475"/>
      <c r="G786" s="471"/>
      <c r="H786" s="475"/>
      <c r="I786" s="472"/>
      <c r="J786" s="472"/>
      <c r="K786" s="475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77" t="s">
        <v>4586</v>
      </c>
      <c r="B791" s="469"/>
      <c r="C791" s="469"/>
      <c r="D791" s="469"/>
      <c r="E791" s="469"/>
      <c r="F791" s="469"/>
      <c r="G791" s="469"/>
      <c r="H791" s="469"/>
      <c r="I791" s="469"/>
      <c r="J791" s="469"/>
      <c r="K791" s="470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1">
        <v>3</v>
      </c>
      <c r="B794" s="471" t="s">
        <v>4570</v>
      </c>
      <c r="C794" s="471" t="s">
        <v>75</v>
      </c>
      <c r="D794" s="471" t="s">
        <v>4571</v>
      </c>
      <c r="E794" s="472" t="s">
        <v>4572</v>
      </c>
      <c r="F794" s="473" t="s">
        <v>4578</v>
      </c>
      <c r="G794" s="471" t="s">
        <v>4573</v>
      </c>
      <c r="H794" s="471">
        <v>10001865</v>
      </c>
      <c r="I794" s="472" t="s">
        <v>3033</v>
      </c>
      <c r="J794" s="9"/>
      <c r="K794" s="471" t="s">
        <v>3033</v>
      </c>
    </row>
    <row r="795" spans="1:11" ht="47.25" customHeight="1" x14ac:dyDescent="0.25">
      <c r="A795" s="471"/>
      <c r="B795" s="471"/>
      <c r="C795" s="471"/>
      <c r="D795" s="471"/>
      <c r="E795" s="472"/>
      <c r="F795" s="474"/>
      <c r="G795" s="471"/>
      <c r="H795" s="471"/>
      <c r="I795" s="472"/>
      <c r="J795" s="9"/>
      <c r="K795" s="471"/>
    </row>
    <row r="796" spans="1:11" x14ac:dyDescent="0.25">
      <c r="A796" s="471"/>
      <c r="B796" s="471"/>
      <c r="C796" s="471"/>
      <c r="D796" s="471"/>
      <c r="E796" s="472"/>
      <c r="F796" s="475"/>
      <c r="G796" s="471"/>
      <c r="H796" s="471"/>
      <c r="I796" s="472"/>
      <c r="J796" s="9"/>
      <c r="K796" s="471"/>
    </row>
    <row r="797" spans="1:11" ht="31.5" customHeight="1" x14ac:dyDescent="0.25">
      <c r="A797" s="471">
        <v>4</v>
      </c>
      <c r="B797" s="471" t="s">
        <v>4574</v>
      </c>
      <c r="C797" s="471" t="s">
        <v>75</v>
      </c>
      <c r="D797" s="472" t="s">
        <v>122</v>
      </c>
      <c r="E797" s="472" t="s">
        <v>723</v>
      </c>
      <c r="F797" s="473" t="s">
        <v>4577</v>
      </c>
      <c r="G797" s="471" t="s">
        <v>4575</v>
      </c>
      <c r="H797" s="471">
        <v>130014001</v>
      </c>
      <c r="I797" s="472" t="s">
        <v>4576</v>
      </c>
      <c r="J797" s="9"/>
      <c r="K797" s="473" t="s">
        <v>4576</v>
      </c>
    </row>
    <row r="798" spans="1:11" ht="47.25" customHeight="1" x14ac:dyDescent="0.25">
      <c r="A798" s="471"/>
      <c r="B798" s="471"/>
      <c r="C798" s="471"/>
      <c r="D798" s="472"/>
      <c r="E798" s="472"/>
      <c r="F798" s="474"/>
      <c r="G798" s="471"/>
      <c r="H798" s="471"/>
      <c r="I798" s="472"/>
      <c r="J798" s="9"/>
      <c r="K798" s="474"/>
    </row>
    <row r="799" spans="1:11" x14ac:dyDescent="0.25">
      <c r="A799" s="471"/>
      <c r="B799" s="471"/>
      <c r="C799" s="471"/>
      <c r="D799" s="472"/>
      <c r="E799" s="472"/>
      <c r="F799" s="475"/>
      <c r="G799" s="471"/>
      <c r="H799" s="471"/>
      <c r="I799" s="472"/>
      <c r="J799" s="9"/>
      <c r="K799" s="475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93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94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92" t="s">
        <v>4841</v>
      </c>
      <c r="B961" s="492"/>
      <c r="C961" s="492"/>
      <c r="D961" s="492"/>
      <c r="E961" s="492"/>
      <c r="F961" s="492"/>
      <c r="G961" s="492"/>
      <c r="H961" s="492"/>
      <c r="I961" s="492"/>
      <c r="J961" s="492"/>
      <c r="K961" s="492"/>
    </row>
    <row r="962" spans="1:11" x14ac:dyDescent="0.25">
      <c r="A962" s="492"/>
      <c r="B962" s="492"/>
      <c r="C962" s="492"/>
      <c r="D962" s="492"/>
      <c r="E962" s="492"/>
      <c r="F962" s="492"/>
      <c r="G962" s="492"/>
      <c r="H962" s="492"/>
      <c r="I962" s="492"/>
      <c r="J962" s="492"/>
      <c r="K962" s="492"/>
    </row>
  </sheetData>
  <autoFilter ref="A5:K959" xr:uid="{87E16418-E868-4A1B-940D-082B5B0F75A8}"/>
  <customSheetViews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"/>
      <headerFooter alignWithMargins="0"/>
      <autoFilter ref="B1:L1" xr:uid="{02CE4B82-CEBA-44B7-BB7D-EA39C881F764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2"/>
      <headerFooter alignWithMargins="0"/>
      <autoFilter ref="B1:L1" xr:uid="{2B498EE1-88EA-4451-9FDE-5CC4AE798EFD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3"/>
      <headerFooter alignWithMargins="0"/>
      <autoFilter ref="B1:L1" xr:uid="{F8A1451F-7DF3-420D-A592-33B7747F53AD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4"/>
      <headerFooter alignWithMargins="0"/>
      <autoFilter ref="B1:L1" xr:uid="{2FD6F6B7-8D34-4F4B-8190-6A0CA71F8E10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5"/>
      <headerFooter alignWithMargins="0"/>
      <autoFilter ref="B1:L1" xr:uid="{3E4BB1AC-26A9-48A5-A838-A9064AECFECD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6"/>
      <headerFooter alignWithMargins="0"/>
      <autoFilter ref="B1:L1" xr:uid="{AF3A0F43-9CDF-4A28-8491-89A317C635AE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7"/>
      <headerFooter alignWithMargins="0"/>
      <autoFilter ref="B1:L1" xr:uid="{89779962-F640-4766-86E0-2F95820CB585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8"/>
      <headerFooter alignWithMargins="0"/>
      <autoFilter ref="B1:L1" xr:uid="{2B7A2CB2-CC0E-4C1E-B081-CFAFFF2A9ED3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9"/>
      <headerFooter alignWithMargins="0"/>
      <autoFilter ref="B1:L1" xr:uid="{F1EDDF0C-6D1D-4081-B1F0-53D58A36ADF9}"/>
    </customSheetView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0"/>
      <headerFooter alignWithMargins="0"/>
      <autoFilter ref="B1:L1" xr:uid="{3B265E72-1C3F-4AC4-80AC-0FA30B757278}"/>
    </customSheetView>
  </customSheetViews>
  <mergeCells count="106"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1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5" t="s">
        <v>125</v>
      </c>
      <c r="D2" s="495"/>
      <c r="E2" s="495"/>
      <c r="F2" s="495"/>
      <c r="G2" s="495"/>
      <c r="H2" s="495"/>
      <c r="I2" s="495"/>
      <c r="J2" s="495"/>
      <c r="K2" s="495"/>
      <c r="L2" s="495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69" t="s">
        <v>5918</v>
      </c>
      <c r="D7" s="469"/>
      <c r="E7" s="469"/>
      <c r="F7" s="469"/>
      <c r="G7" s="469"/>
      <c r="H7" s="469"/>
      <c r="I7" s="470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FE882B71-94C8-4FA7-8578-1F53ED85D4C0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A1C73734-AA4D-4336-A071-502E56115A7D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14" workbookViewId="0">
      <selection activeCell="B44" sqref="B44:I44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6494</v>
      </c>
      <c r="D3" s="469"/>
      <c r="E3" s="469"/>
      <c r="F3" s="469"/>
      <c r="G3" s="469"/>
      <c r="H3" s="469"/>
      <c r="I3" s="470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8"/>
      <c r="D119" s="468"/>
      <c r="E119" s="468"/>
      <c r="F119" s="468"/>
      <c r="G119" s="468"/>
      <c r="H119" s="468"/>
      <c r="I119" s="496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6893</v>
      </c>
      <c r="D3" s="469"/>
      <c r="E3" s="469"/>
      <c r="F3" s="469"/>
      <c r="G3" s="469"/>
      <c r="H3" s="469"/>
      <c r="I3" s="470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7418</v>
      </c>
      <c r="D3" s="469"/>
      <c r="E3" s="469"/>
      <c r="F3" s="469"/>
      <c r="G3" s="469"/>
      <c r="H3" s="469"/>
      <c r="I3" s="470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A111" workbookViewId="0">
      <selection activeCell="I113" sqref="I113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8" t="s">
        <v>7971</v>
      </c>
      <c r="D3" s="469"/>
      <c r="E3" s="469"/>
      <c r="F3" s="469"/>
      <c r="G3" s="469"/>
      <c r="H3" s="469"/>
      <c r="I3" s="470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377" t="s">
        <v>8285</v>
      </c>
      <c r="C106" s="377" t="s">
        <v>103</v>
      </c>
      <c r="D106" s="374" t="s">
        <v>8294</v>
      </c>
      <c r="E106" s="374" t="s">
        <v>8295</v>
      </c>
      <c r="F106" s="374" t="s">
        <v>8296</v>
      </c>
      <c r="G106" s="377" t="s">
        <v>8286</v>
      </c>
      <c r="H106" s="374"/>
      <c r="I106" s="374" t="s">
        <v>3162</v>
      </c>
    </row>
    <row r="107" spans="1:9" ht="87.5" x14ac:dyDescent="0.25">
      <c r="A107" s="9">
        <v>104</v>
      </c>
      <c r="B107" s="377" t="s">
        <v>8287</v>
      </c>
      <c r="C107" s="377" t="s">
        <v>75</v>
      </c>
      <c r="D107" s="374" t="s">
        <v>8298</v>
      </c>
      <c r="E107" s="374" t="s">
        <v>8299</v>
      </c>
      <c r="F107" s="374" t="s">
        <v>8301</v>
      </c>
      <c r="G107" s="377" t="s">
        <v>8288</v>
      </c>
      <c r="H107" s="374" t="s">
        <v>8300</v>
      </c>
      <c r="I107" s="374" t="s">
        <v>3033</v>
      </c>
    </row>
    <row r="108" spans="1:9" ht="62.5" x14ac:dyDescent="0.25">
      <c r="A108" s="408">
        <v>105</v>
      </c>
      <c r="B108" s="43">
        <v>46294</v>
      </c>
      <c r="C108" s="9" t="s">
        <v>4595</v>
      </c>
      <c r="D108" s="5" t="s">
        <v>8316</v>
      </c>
      <c r="E108" s="5" t="s">
        <v>8317</v>
      </c>
      <c r="F108" s="226" t="s">
        <v>8318</v>
      </c>
      <c r="G108" s="43" t="s">
        <v>8319</v>
      </c>
      <c r="H108" s="9">
        <v>10064120</v>
      </c>
      <c r="I108" s="5" t="s">
        <v>3053</v>
      </c>
    </row>
    <row r="109" spans="1:9" ht="71.5" x14ac:dyDescent="0.25">
      <c r="A109" s="9">
        <v>106</v>
      </c>
      <c r="B109" s="377" t="s">
        <v>6797</v>
      </c>
      <c r="C109" s="377" t="s">
        <v>75</v>
      </c>
      <c r="D109" s="374" t="s">
        <v>3290</v>
      </c>
      <c r="E109" s="374" t="s">
        <v>8302</v>
      </c>
      <c r="F109" s="374" t="s">
        <v>8283</v>
      </c>
      <c r="G109" s="377" t="s">
        <v>8303</v>
      </c>
      <c r="H109" s="374">
        <v>10001525</v>
      </c>
      <c r="I109" s="374" t="s">
        <v>3053</v>
      </c>
    </row>
    <row r="110" spans="1:9" s="463" customFormat="1" ht="64.5" x14ac:dyDescent="0.35">
      <c r="A110" s="445">
        <v>107</v>
      </c>
      <c r="B110" s="464" t="s">
        <v>8304</v>
      </c>
      <c r="C110" s="464" t="s">
        <v>8305</v>
      </c>
      <c r="D110" s="425" t="s">
        <v>5048</v>
      </c>
      <c r="E110" s="425" t="s">
        <v>8306</v>
      </c>
      <c r="F110" s="425" t="s">
        <v>8312</v>
      </c>
      <c r="G110" s="465" t="s">
        <v>8307</v>
      </c>
      <c r="H110" s="464" t="str">
        <f>[1]Atbilstība!$A$12562</f>
        <v>051000010</v>
      </c>
      <c r="I110" s="374" t="s">
        <v>3033</v>
      </c>
    </row>
    <row r="111" spans="1:9" ht="62.5" x14ac:dyDescent="0.25">
      <c r="A111" s="9">
        <v>108</v>
      </c>
      <c r="B111" s="466" t="s">
        <v>6801</v>
      </c>
      <c r="C111" s="207" t="s">
        <v>75</v>
      </c>
      <c r="D111" s="226" t="s">
        <v>8310</v>
      </c>
      <c r="E111" s="226" t="s">
        <v>8309</v>
      </c>
      <c r="F111" s="355" t="s">
        <v>8308</v>
      </c>
      <c r="G111" s="286" t="s">
        <v>8311</v>
      </c>
      <c r="H111" s="207">
        <v>110000085</v>
      </c>
      <c r="I111" s="226" t="s">
        <v>4830</v>
      </c>
    </row>
    <row r="112" spans="1:9" ht="63.5" x14ac:dyDescent="0.25">
      <c r="A112" s="9">
        <v>109</v>
      </c>
      <c r="B112" s="207" t="s">
        <v>8313</v>
      </c>
      <c r="C112" s="207" t="s">
        <v>75</v>
      </c>
      <c r="D112" s="449" t="s">
        <v>1012</v>
      </c>
      <c r="E112" s="449" t="s">
        <v>8315</v>
      </c>
      <c r="F112" s="374" t="s">
        <v>8267</v>
      </c>
      <c r="G112" s="207" t="s">
        <v>8314</v>
      </c>
      <c r="H112" s="467" t="s">
        <v>2906</v>
      </c>
      <c r="I112" s="226" t="s">
        <v>3053</v>
      </c>
    </row>
    <row r="113" spans="1:9" ht="71.5" x14ac:dyDescent="0.25">
      <c r="A113" s="9">
        <v>110</v>
      </c>
      <c r="B113" s="377" t="s">
        <v>8313</v>
      </c>
      <c r="C113" s="377" t="s">
        <v>75</v>
      </c>
      <c r="D113" s="374" t="s">
        <v>8320</v>
      </c>
      <c r="E113" s="374" t="s">
        <v>8321</v>
      </c>
      <c r="F113" s="374" t="s">
        <v>8322</v>
      </c>
      <c r="G113" s="377" t="s">
        <v>8314</v>
      </c>
      <c r="H113" s="374">
        <v>39000012</v>
      </c>
      <c r="I113" s="226" t="s">
        <v>4830</v>
      </c>
    </row>
    <row r="114" spans="1:9" ht="14.5" x14ac:dyDescent="0.25">
      <c r="A114" s="408"/>
      <c r="B114" s="207"/>
      <c r="C114" s="207"/>
      <c r="D114" s="226"/>
      <c r="E114" s="226"/>
      <c r="F114" s="365"/>
      <c r="G114" s="303"/>
      <c r="H114" s="364"/>
      <c r="I114" s="285"/>
    </row>
    <row r="115" spans="1:9" ht="14.5" x14ac:dyDescent="0.25">
      <c r="A115" s="9"/>
      <c r="B115" s="207"/>
      <c r="C115" s="207"/>
      <c r="D115" s="226"/>
      <c r="E115" s="226"/>
      <c r="F115" s="365"/>
      <c r="G115" s="207"/>
      <c r="H115" s="366"/>
      <c r="I115" s="226"/>
    </row>
    <row r="116" spans="1:9" ht="14.5" x14ac:dyDescent="0.25">
      <c r="A116" s="9"/>
      <c r="B116" s="207"/>
      <c r="C116" s="207"/>
      <c r="D116" s="226"/>
      <c r="E116" s="226"/>
      <c r="F116" s="365"/>
      <c r="G116" s="207"/>
      <c r="H116" s="366"/>
      <c r="I116" s="226"/>
    </row>
    <row r="117" spans="1:9" ht="14.5" x14ac:dyDescent="0.25">
      <c r="A117" s="9"/>
      <c r="B117" s="207"/>
      <c r="C117" s="207"/>
      <c r="D117" s="226"/>
      <c r="E117" s="285"/>
      <c r="F117" s="365"/>
      <c r="G117" s="207"/>
      <c r="H117" s="366"/>
      <c r="I117" s="226"/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2026-10-09T04:55:22Z</dcterms:modified>
</cp:coreProperties>
</file>